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3035" activeTab="0"/>
  </bookViews>
  <sheets>
    <sheet name="Office Supplies" sheetId="1" r:id="rId1"/>
    <sheet name="Special Orders" sheetId="2" r:id="rId2"/>
    <sheet name="Janitorial - Housekeeping" sheetId="3" r:id="rId3"/>
  </sheets>
  <definedNames>
    <definedName name="_xlnm.Print_Area" localSheetId="2">'Janitorial - Housekeeping'!$A$1:$L$25</definedName>
  </definedNames>
  <calcPr fullCalcOnLoad="1"/>
</workbook>
</file>

<file path=xl/comments1.xml><?xml version="1.0" encoding="utf-8"?>
<comments xmlns="http://schemas.openxmlformats.org/spreadsheetml/2006/main">
  <authors>
    <author>rhcc_sjohnson</author>
  </authors>
  <commentList>
    <comment ref="E72" authorId="0">
      <text>
        <r>
          <rPr>
            <b/>
            <sz val="8"/>
            <rFont val="Tahoma"/>
            <family val="0"/>
          </rPr>
          <t>rhcc_sjohnson:</t>
        </r>
        <r>
          <rPr>
            <sz val="8"/>
            <rFont val="Tahoma"/>
            <family val="0"/>
          </rPr>
          <t xml:space="preserve">
increased amount from 10 to 15 due to adding Versailles office
</t>
        </r>
      </text>
    </comment>
  </commentList>
</comments>
</file>

<file path=xl/comments3.xml><?xml version="1.0" encoding="utf-8"?>
<comments xmlns="http://schemas.openxmlformats.org/spreadsheetml/2006/main">
  <authors>
    <author>rhcc_sjohnson</author>
  </authors>
  <commentList>
    <comment ref="C4" authorId="0">
      <text>
        <r>
          <rPr>
            <b/>
            <sz val="8"/>
            <rFont val="Tahoma"/>
            <family val="0"/>
          </rPr>
          <t>rhcc_sjohnson:</t>
        </r>
        <r>
          <rPr>
            <sz val="8"/>
            <rFont val="Tahoma"/>
            <family val="0"/>
          </rPr>
          <t xml:space="preserve">
previous product, 509920 is discontinued.
</t>
        </r>
      </text>
    </comment>
  </commentList>
</comments>
</file>

<file path=xl/sharedStrings.xml><?xml version="1.0" encoding="utf-8"?>
<sst xmlns="http://schemas.openxmlformats.org/spreadsheetml/2006/main" count="343" uniqueCount="234">
  <si>
    <t>OFFICE DEPOT ORDER LIST</t>
  </si>
  <si>
    <t>ITEM #</t>
  </si>
  <si>
    <t>ITEM NAME</t>
  </si>
  <si>
    <t>DESCRIPTION</t>
  </si>
  <si>
    <t>QTY TO KEEP</t>
  </si>
  <si>
    <t>INVENTORY</t>
  </si>
  <si>
    <t>RE-ORDER</t>
  </si>
  <si>
    <t>PRICE</t>
  </si>
  <si>
    <t>SPECIAL ORDERS</t>
  </si>
  <si>
    <t>PRODUCT</t>
  </si>
  <si>
    <t>Binders</t>
  </si>
  <si>
    <t>ClearView Notebooks 1"</t>
  </si>
  <si>
    <t>ClearView Notebooks 2"</t>
  </si>
  <si>
    <t>CearView Notebooks 3"</t>
  </si>
  <si>
    <t>ClearView Notebooks 4"</t>
  </si>
  <si>
    <t>Bottle Moistener</t>
  </si>
  <si>
    <t>Classification Folder</t>
  </si>
  <si>
    <t>Light Blue Letter (Mary)</t>
  </si>
  <si>
    <t>Paper/White</t>
  </si>
  <si>
    <t>copy paper 8 1/2 x 11</t>
  </si>
  <si>
    <t>Highlighter</t>
  </si>
  <si>
    <t>Yellow</t>
  </si>
  <si>
    <t>2 doz</t>
  </si>
  <si>
    <t>12" Ruler</t>
  </si>
  <si>
    <t>31 Tab Dividers</t>
  </si>
  <si>
    <t>Multicolor</t>
  </si>
  <si>
    <t>Adding Machine Tape</t>
  </si>
  <si>
    <t>2 1/4 x 150 roll</t>
  </si>
  <si>
    <t>Binder Clips</t>
  </si>
  <si>
    <t xml:space="preserve">Mini </t>
  </si>
  <si>
    <t>Small</t>
  </si>
  <si>
    <t>Medium</t>
  </si>
  <si>
    <t>Large</t>
  </si>
  <si>
    <t>Calculator</t>
  </si>
  <si>
    <t>Card Stock</t>
  </si>
  <si>
    <t>White 110</t>
  </si>
  <si>
    <t>Dry Eraser</t>
  </si>
  <si>
    <t>Dry Eraser Marker</t>
  </si>
  <si>
    <t>Dry Erase Cleaner</t>
  </si>
  <si>
    <t>8 oz</t>
  </si>
  <si>
    <t>Dust Off</t>
  </si>
  <si>
    <t>Canned air</t>
  </si>
  <si>
    <t>Envelope Moisteners</t>
  </si>
  <si>
    <t>Envelopes</t>
  </si>
  <si>
    <t>Dividers 8-Tab</t>
  </si>
  <si>
    <t>10 x 13 White Self Seal</t>
  </si>
  <si>
    <t>Expanding file pockets</t>
  </si>
  <si>
    <t>10 pk</t>
  </si>
  <si>
    <t>Folders, Twin Pocket</t>
  </si>
  <si>
    <t>Teal ( Mary)</t>
  </si>
  <si>
    <t>Folders, File</t>
  </si>
  <si>
    <t>Folders, Hanging File</t>
  </si>
  <si>
    <t>Letter 5 Tab 25/Bx</t>
  </si>
  <si>
    <t>Glue Stick</t>
  </si>
  <si>
    <t>4/pkg</t>
  </si>
  <si>
    <t>Multi color</t>
  </si>
  <si>
    <t>1 doz</t>
  </si>
  <si>
    <t>Labels</t>
  </si>
  <si>
    <t>Avery 5160</t>
  </si>
  <si>
    <t>Letter Opener</t>
  </si>
  <si>
    <t xml:space="preserve">Mechanical Pencils </t>
  </si>
  <si>
    <t>.5 mm   1 doz</t>
  </si>
  <si>
    <t>.7 mm   1 doz</t>
  </si>
  <si>
    <t xml:space="preserve">Dividers </t>
  </si>
  <si>
    <t>Alpha</t>
  </si>
  <si>
    <t>Dividers</t>
  </si>
  <si>
    <t>Jan-Dec</t>
  </si>
  <si>
    <t>5 Tab Clear</t>
  </si>
  <si>
    <t>5 Tab Insertable Clear</t>
  </si>
  <si>
    <t>5 Tab write on</t>
  </si>
  <si>
    <t>8 Tab Insertable Clear</t>
  </si>
  <si>
    <t>Write on 8 Tab</t>
  </si>
  <si>
    <t>Paper Clips</t>
  </si>
  <si>
    <t>Jumbo</t>
  </si>
  <si>
    <t>Paper/Blue</t>
  </si>
  <si>
    <t>8 1/2 x 11</t>
  </si>
  <si>
    <t>Paper/Goldenrod</t>
  </si>
  <si>
    <t>Paper/Green</t>
  </si>
  <si>
    <t>Paper/Orange</t>
  </si>
  <si>
    <t>Paper/Pink Pastel</t>
  </si>
  <si>
    <t>Paper/Salmon</t>
  </si>
  <si>
    <t>8 1/2 x 14</t>
  </si>
  <si>
    <t>Pen/Ball Point</t>
  </si>
  <si>
    <t>Black     doz.</t>
  </si>
  <si>
    <t>Blue       doz.</t>
  </si>
  <si>
    <t>Pen Ball Point</t>
  </si>
  <si>
    <t>Red        doz.</t>
  </si>
  <si>
    <t>Permanent Marker</t>
  </si>
  <si>
    <t>Sharpie Fine Line  1 doz</t>
  </si>
  <si>
    <t xml:space="preserve">Post It Flags </t>
  </si>
  <si>
    <t>Post It Note</t>
  </si>
  <si>
    <t>Post It Tabs</t>
  </si>
  <si>
    <t>red, green, yellow</t>
  </si>
  <si>
    <t>Push Pins</t>
  </si>
  <si>
    <t>Reinforcement Labels</t>
  </si>
  <si>
    <t xml:space="preserve">Ribbon/Adding Machine </t>
  </si>
  <si>
    <t>black/red</t>
  </si>
  <si>
    <t>Rubber Fingers</t>
  </si>
  <si>
    <t>Scissors</t>
  </si>
  <si>
    <t>8"</t>
  </si>
  <si>
    <t>Scotch Tape</t>
  </si>
  <si>
    <t>Sheet Protectors</t>
  </si>
  <si>
    <t>Sortwik</t>
  </si>
  <si>
    <t>"Sign Here" Post-It</t>
  </si>
  <si>
    <t>yellow</t>
  </si>
  <si>
    <t>Standard Staples</t>
  </si>
  <si>
    <t>Staple Remover</t>
  </si>
  <si>
    <t>Claw</t>
  </si>
  <si>
    <t>Stapler</t>
  </si>
  <si>
    <t>Staples/High Capacity</t>
  </si>
  <si>
    <t>Staples</t>
  </si>
  <si>
    <t>Steno Pads</t>
  </si>
  <si>
    <t>doz</t>
  </si>
  <si>
    <t>Sticky Note</t>
  </si>
  <si>
    <t>Sticky Note/Lined</t>
  </si>
  <si>
    <t>4 x 6</t>
  </si>
  <si>
    <t>Tape Dispenser</t>
  </si>
  <si>
    <t>Tape/Clear Packing</t>
  </si>
  <si>
    <t>White Out Correction Tape</t>
  </si>
  <si>
    <t>White Out Liquid</t>
  </si>
  <si>
    <t>Writing Pads</t>
  </si>
  <si>
    <t>8 1/2 x 11 3/5  12 pk</t>
  </si>
  <si>
    <t>Batteries</t>
  </si>
  <si>
    <t>AAA    20 pk</t>
  </si>
  <si>
    <t>AA        20 pk</t>
  </si>
  <si>
    <t>D</t>
  </si>
  <si>
    <t>REQUEST BY</t>
  </si>
  <si>
    <t>tube type</t>
  </si>
  <si>
    <t>Dry Erase refill</t>
  </si>
  <si>
    <t>small</t>
  </si>
  <si>
    <t>6 1/2 x 9 1/2 White   pk 500</t>
  </si>
  <si>
    <t>9 x 12 White  pk 100</t>
  </si>
  <si>
    <t>1/3 cut Letter  pk 100</t>
  </si>
  <si>
    <t>Envelope Stick</t>
  </si>
  <si>
    <t>6 pk</t>
  </si>
  <si>
    <t>Chisel Tip 1 doz</t>
  </si>
  <si>
    <t>pd 200</t>
  </si>
  <si>
    <t>pk 200</t>
  </si>
  <si>
    <t>Rubber Bands</t>
  </si>
  <si>
    <t>box 100</t>
  </si>
  <si>
    <t>3 pk</t>
  </si>
  <si>
    <t>5,000 box</t>
  </si>
  <si>
    <t>4,500 box</t>
  </si>
  <si>
    <t>3/8"  60 sheets</t>
  </si>
  <si>
    <t>1/2"  100 sheet</t>
  </si>
  <si>
    <t>1 7/8 x 1 7/8</t>
  </si>
  <si>
    <t>KATY TRAIL COMMUNITY HEALTH</t>
  </si>
  <si>
    <t>CLEANING SUPPLY INVENTORY LIST</t>
  </si>
  <si>
    <t>Vendor</t>
  </si>
  <si>
    <t>Item</t>
  </si>
  <si>
    <t>Description</t>
  </si>
  <si>
    <t>Item Number</t>
  </si>
  <si>
    <t>Qty to keep</t>
  </si>
  <si>
    <t>Inventory</t>
  </si>
  <si>
    <t>Price per Item</t>
  </si>
  <si>
    <t>Air Freshener</t>
  </si>
  <si>
    <t>Bathroom Cleaner</t>
  </si>
  <si>
    <t>Surface Disinfectant</t>
  </si>
  <si>
    <t>Multifold Paper Towels</t>
  </si>
  <si>
    <t>Paper Towel Rolls</t>
  </si>
  <si>
    <t>Tissue</t>
  </si>
  <si>
    <t xml:space="preserve">Case of 30 </t>
  </si>
  <si>
    <t>Trash Bags</t>
  </si>
  <si>
    <t>4000  16 p</t>
  </si>
  <si>
    <t>Office Depot</t>
  </si>
  <si>
    <t>Lysol 19 oz spray</t>
  </si>
  <si>
    <t>Green Works  24 oz</t>
  </si>
  <si>
    <t>Bathroom Tissue</t>
  </si>
  <si>
    <t>Stainless Steel Cleaner</t>
  </si>
  <si>
    <t>General Jo  15 oz</t>
  </si>
  <si>
    <t>3 x 3    18 pk</t>
  </si>
  <si>
    <t>Large       12 to a box</t>
  </si>
  <si>
    <t>Small    36 to a box</t>
  </si>
  <si>
    <t>Paper Plates</t>
  </si>
  <si>
    <t>Pk 120</t>
  </si>
  <si>
    <t>Foam cups (tea)</t>
  </si>
  <si>
    <t>Forks</t>
  </si>
  <si>
    <t>Knives</t>
  </si>
  <si>
    <t>pk 100 plastic</t>
  </si>
  <si>
    <t>Spoons</t>
  </si>
  <si>
    <t>foam cups (coffee)</t>
  </si>
  <si>
    <t>pk 1,000   6oz</t>
  </si>
  <si>
    <t>foam bowls</t>
  </si>
  <si>
    <t>pk 125</t>
  </si>
  <si>
    <t>lunch napkins</t>
  </si>
  <si>
    <t>pk 400</t>
  </si>
  <si>
    <t>Compare Floor Cleaner</t>
  </si>
  <si>
    <t xml:space="preserve">1 gallon </t>
  </si>
  <si>
    <t>Lysol Neutra Air</t>
  </si>
  <si>
    <t>Tab Fastener Folder</t>
  </si>
  <si>
    <t>1/3 cut Letter  pk 50</t>
  </si>
  <si>
    <t>Clorox Anywhere</t>
  </si>
  <si>
    <t>16 gallon  1,000</t>
  </si>
  <si>
    <t>Total</t>
  </si>
  <si>
    <t>TOTAL COST</t>
  </si>
  <si>
    <t>Coffee</t>
  </si>
  <si>
    <t>Sugar</t>
  </si>
  <si>
    <t>Creamer</t>
  </si>
  <si>
    <t>Qty to Keep</t>
  </si>
  <si>
    <t xml:space="preserve">Total </t>
  </si>
  <si>
    <t>Multi 12 pk</t>
  </si>
  <si>
    <t>N'Joy 20 oz. Canisters 3/Pk</t>
  </si>
  <si>
    <t>Coffee-mate Powdered 11 oz.</t>
  </si>
  <si>
    <t xml:space="preserve">Folgers Classic Roast 33.9 oz </t>
  </si>
  <si>
    <t>9"x12" brown clasp 100/ct</t>
  </si>
  <si>
    <t>Avery 48266 - File Folder Labels</t>
  </si>
  <si>
    <t>48 rolls   regular</t>
  </si>
  <si>
    <t>Pk 500   16 oz</t>
  </si>
  <si>
    <t>Automatic Dispenser Case of 12</t>
  </si>
  <si>
    <t>Amount</t>
  </si>
  <si>
    <t>Soap Refill Bottle</t>
  </si>
  <si>
    <t>Liquid Hand Soap-- Dental Stations</t>
  </si>
  <si>
    <t>Cartridge Refill Admin Fax</t>
  </si>
  <si>
    <t>Eraser</t>
  </si>
  <si>
    <t>Refills</t>
  </si>
  <si>
    <t>Wall Air Freshener</t>
  </si>
  <si>
    <t>Mouse</t>
  </si>
  <si>
    <t>Mini- Laptops/Tablets</t>
  </si>
  <si>
    <t>Desktops - Wireless</t>
  </si>
  <si>
    <t>Mini -Wireless</t>
  </si>
  <si>
    <t>3 Pack</t>
  </si>
  <si>
    <t>QUANTITY</t>
  </si>
  <si>
    <t>TOTAL</t>
  </si>
  <si>
    <t>Price Updated 12/9/14</t>
  </si>
  <si>
    <t>Updated prices 12/9/2014</t>
  </si>
  <si>
    <t>Rechargable AA</t>
  </si>
  <si>
    <t>Rechargable AAA</t>
  </si>
  <si>
    <t>Ink Refill</t>
  </si>
  <si>
    <t>HP C6602A (For Check Machine)</t>
  </si>
  <si>
    <t>Credit Card Tape</t>
  </si>
  <si>
    <t>2 1/4" x 50'</t>
  </si>
  <si>
    <t>16 gallon  200</t>
  </si>
  <si>
    <t>Postage Stamps</t>
  </si>
  <si>
    <t>100 ct.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</si>
</sst>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  <numFmt numFmtId="166" formatCode="&quot;$&quot;#,##0.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8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8" fontId="0" fillId="0" borderId="11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 wrapText="1"/>
    </xf>
    <xf numFmtId="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8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8" fontId="0" fillId="35" borderId="10" xfId="0" applyNumberFormat="1" applyFill="1" applyBorder="1" applyAlignment="1">
      <alignment/>
    </xf>
    <xf numFmtId="8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8" fontId="0" fillId="0" borderId="11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8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6" borderId="17" xfId="0" applyFont="1" applyFill="1" applyBorder="1" applyAlignment="1">
      <alignment wrapText="1"/>
    </xf>
    <xf numFmtId="0" fontId="1" fillId="36" borderId="18" xfId="0" applyFont="1" applyFill="1" applyBorder="1" applyAlignment="1">
      <alignment wrapText="1"/>
    </xf>
    <xf numFmtId="0" fontId="1" fillId="36" borderId="1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6" fontId="0" fillId="0" borderId="10" xfId="0" applyNumberFormat="1" applyFont="1" applyBorder="1" applyAlignment="1">
      <alignment horizontal="right" wrapText="1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Fill="1" applyBorder="1" applyAlignment="1">
      <alignment/>
    </xf>
    <xf numFmtId="0" fontId="0" fillId="0" borderId="10" xfId="57" applyFill="1" applyBorder="1">
      <alignment/>
      <protection/>
    </xf>
    <xf numFmtId="0" fontId="0" fillId="0" borderId="10" xfId="57" applyBorder="1" applyAlignment="1">
      <alignment wrapText="1"/>
      <protection/>
    </xf>
    <xf numFmtId="166" fontId="0" fillId="0" borderId="10" xfId="57" applyNumberFormat="1" applyBorder="1">
      <alignment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view="pageBreakPreview" zoomScaleSheetLayoutView="100" zoomScalePageLayoutView="0" workbookViewId="0" topLeftCell="A55">
      <selection activeCell="B78" sqref="B78"/>
    </sheetView>
  </sheetViews>
  <sheetFormatPr defaultColWidth="9.140625" defaultRowHeight="12.75"/>
  <cols>
    <col min="1" max="1" width="10.28125" style="0" customWidth="1"/>
    <col min="2" max="2" width="23.00390625" style="0" customWidth="1"/>
    <col min="3" max="3" width="32.421875" style="0" customWidth="1"/>
    <col min="4" max="4" width="10.140625" style="0" customWidth="1"/>
    <col min="5" max="5" width="13.421875" style="0" hidden="1" customWidth="1"/>
    <col min="6" max="6" width="13.8515625" style="0" hidden="1" customWidth="1"/>
    <col min="7" max="7" width="14.00390625" style="23" hidden="1" customWidth="1"/>
    <col min="8" max="8" width="14.00390625" style="44" hidden="1" customWidth="1"/>
  </cols>
  <sheetData>
    <row r="1" spans="1:10" ht="19.5" customHeight="1">
      <c r="A1" s="75" t="s">
        <v>0</v>
      </c>
      <c r="B1" s="75"/>
      <c r="C1" s="75"/>
      <c r="D1" s="75"/>
      <c r="E1" s="75"/>
      <c r="F1" s="75"/>
      <c r="G1" s="75"/>
      <c r="H1" s="75"/>
      <c r="I1" s="1"/>
      <c r="J1" s="1"/>
    </row>
    <row r="2" spans="1:10" ht="26.25" customHeight="1">
      <c r="A2" s="1" t="s">
        <v>223</v>
      </c>
      <c r="B2" s="1"/>
      <c r="C2" s="1"/>
      <c r="D2" s="1"/>
      <c r="E2" s="1"/>
      <c r="F2" s="1"/>
      <c r="G2" s="2"/>
      <c r="H2" s="42"/>
      <c r="I2" s="1"/>
      <c r="J2" s="1"/>
    </row>
    <row r="3" spans="1:13" ht="26.25" customHeight="1">
      <c r="A3" s="20" t="s">
        <v>1</v>
      </c>
      <c r="B3" s="20" t="s">
        <v>2</v>
      </c>
      <c r="C3" s="20" t="s">
        <v>3</v>
      </c>
      <c r="D3" s="21" t="s">
        <v>7</v>
      </c>
      <c r="E3" s="21" t="s">
        <v>4</v>
      </c>
      <c r="F3" s="21" t="s">
        <v>5</v>
      </c>
      <c r="G3" s="20" t="s">
        <v>6</v>
      </c>
      <c r="H3" s="43" t="s">
        <v>194</v>
      </c>
      <c r="I3" s="2"/>
      <c r="J3" s="2"/>
      <c r="K3" s="2"/>
      <c r="L3" s="1"/>
      <c r="M3" s="1"/>
    </row>
    <row r="4" spans="1:13" ht="18.75" customHeight="1">
      <c r="A4" s="4">
        <v>550657</v>
      </c>
      <c r="B4" s="4" t="s">
        <v>103</v>
      </c>
      <c r="C4" s="4" t="s">
        <v>104</v>
      </c>
      <c r="D4" s="28">
        <v>2.69</v>
      </c>
      <c r="E4" s="4">
        <v>2</v>
      </c>
      <c r="F4" s="4"/>
      <c r="G4" s="7"/>
      <c r="H4" s="41">
        <f>D4*G4</f>
        <v>0</v>
      </c>
      <c r="I4" s="2"/>
      <c r="J4" s="2"/>
      <c r="K4" s="2"/>
      <c r="L4" s="1"/>
      <c r="M4" s="1"/>
    </row>
    <row r="5" spans="1:13" ht="18.75" customHeight="1">
      <c r="A5" s="4">
        <v>280080</v>
      </c>
      <c r="B5" s="5" t="s">
        <v>23</v>
      </c>
      <c r="C5" s="5"/>
      <c r="D5" s="28">
        <v>1.69</v>
      </c>
      <c r="E5" s="4">
        <v>3</v>
      </c>
      <c r="F5" s="4"/>
      <c r="G5" s="7"/>
      <c r="H5" s="41">
        <f aca="true" t="shared" si="0" ref="H5:H54">D5*G5</f>
        <v>0</v>
      </c>
      <c r="I5" s="2"/>
      <c r="J5" s="2"/>
      <c r="K5" s="2"/>
      <c r="L5" s="1"/>
      <c r="M5" s="1"/>
    </row>
    <row r="6" spans="1:13" ht="18.75" customHeight="1">
      <c r="A6" s="4">
        <v>475168</v>
      </c>
      <c r="B6" s="5" t="s">
        <v>24</v>
      </c>
      <c r="C6" s="5" t="s">
        <v>25</v>
      </c>
      <c r="D6" s="28">
        <v>4.29</v>
      </c>
      <c r="E6" s="4">
        <v>1</v>
      </c>
      <c r="F6" s="4"/>
      <c r="G6" s="7"/>
      <c r="H6" s="41">
        <f t="shared" si="0"/>
        <v>0</v>
      </c>
      <c r="I6" s="2"/>
      <c r="J6" s="2"/>
      <c r="K6" s="2"/>
      <c r="L6" s="1"/>
      <c r="M6" s="1"/>
    </row>
    <row r="7" spans="1:8" ht="18.75" customHeight="1">
      <c r="A7" s="4">
        <v>496190</v>
      </c>
      <c r="B7" s="5" t="s">
        <v>26</v>
      </c>
      <c r="C7" s="5" t="s">
        <v>27</v>
      </c>
      <c r="D7" s="28">
        <v>1.99</v>
      </c>
      <c r="E7" s="4">
        <v>10</v>
      </c>
      <c r="F7" s="4"/>
      <c r="G7" s="7"/>
      <c r="H7" s="41">
        <f t="shared" si="0"/>
        <v>0</v>
      </c>
    </row>
    <row r="8" spans="1:8" ht="18.75" customHeight="1">
      <c r="A8" s="19">
        <v>210106</v>
      </c>
      <c r="B8" s="14" t="s">
        <v>122</v>
      </c>
      <c r="C8" s="14" t="s">
        <v>124</v>
      </c>
      <c r="D8" s="69">
        <v>9.74</v>
      </c>
      <c r="E8" s="17">
        <v>3</v>
      </c>
      <c r="F8" s="15"/>
      <c r="G8" s="33"/>
      <c r="H8" s="41">
        <f t="shared" si="0"/>
        <v>0</v>
      </c>
    </row>
    <row r="9" spans="1:8" ht="18.75" customHeight="1">
      <c r="A9" s="16">
        <v>210142</v>
      </c>
      <c r="B9" s="14" t="s">
        <v>122</v>
      </c>
      <c r="C9" s="14" t="s">
        <v>123</v>
      </c>
      <c r="D9" s="69">
        <v>9.74</v>
      </c>
      <c r="E9" s="17">
        <v>2</v>
      </c>
      <c r="F9" s="15"/>
      <c r="G9" s="33"/>
      <c r="H9" s="41">
        <f t="shared" si="0"/>
        <v>0</v>
      </c>
    </row>
    <row r="10" spans="1:8" ht="18.75" customHeight="1">
      <c r="A10" s="19">
        <v>814908</v>
      </c>
      <c r="B10" s="14" t="s">
        <v>122</v>
      </c>
      <c r="C10" s="14" t="s">
        <v>125</v>
      </c>
      <c r="D10" s="69">
        <v>15.29</v>
      </c>
      <c r="E10" s="17">
        <v>2</v>
      </c>
      <c r="F10" s="15"/>
      <c r="G10" s="33"/>
      <c r="H10" s="41">
        <f t="shared" si="0"/>
        <v>0</v>
      </c>
    </row>
    <row r="11" spans="1:8" ht="18.75" customHeight="1">
      <c r="A11" s="19">
        <v>472879</v>
      </c>
      <c r="B11" s="14" t="s">
        <v>122</v>
      </c>
      <c r="C11" s="14" t="s">
        <v>225</v>
      </c>
      <c r="D11" s="69">
        <v>9.99</v>
      </c>
      <c r="E11" s="17">
        <v>2</v>
      </c>
      <c r="F11" s="15"/>
      <c r="G11" s="33"/>
      <c r="H11" s="41">
        <f t="shared" si="0"/>
        <v>0</v>
      </c>
    </row>
    <row r="12" spans="1:8" ht="18.75" customHeight="1">
      <c r="A12" s="19">
        <v>472780</v>
      </c>
      <c r="B12" s="14" t="s">
        <v>122</v>
      </c>
      <c r="C12" s="14" t="s">
        <v>226</v>
      </c>
      <c r="D12" s="69">
        <v>9.99</v>
      </c>
      <c r="E12" s="17">
        <v>2</v>
      </c>
      <c r="F12" s="15"/>
      <c r="G12" s="33"/>
      <c r="H12" s="41">
        <f t="shared" si="0"/>
        <v>0</v>
      </c>
    </row>
    <row r="13" spans="1:8" ht="18.75" customHeight="1">
      <c r="A13" s="4">
        <v>963439</v>
      </c>
      <c r="B13" s="5" t="s">
        <v>28</v>
      </c>
      <c r="C13" s="5" t="s">
        <v>171</v>
      </c>
      <c r="D13" s="28">
        <v>1</v>
      </c>
      <c r="E13" s="4">
        <v>3</v>
      </c>
      <c r="F13" s="4"/>
      <c r="G13" s="7"/>
      <c r="H13" s="41">
        <f t="shared" si="0"/>
        <v>0</v>
      </c>
    </row>
    <row r="14" spans="1:8" ht="18.75" customHeight="1">
      <c r="A14" s="4">
        <v>561339</v>
      </c>
      <c r="B14" s="5" t="s">
        <v>28</v>
      </c>
      <c r="C14" s="5" t="s">
        <v>31</v>
      </c>
      <c r="D14" s="28">
        <v>1.91</v>
      </c>
      <c r="E14" s="4">
        <v>3</v>
      </c>
      <c r="F14" s="4"/>
      <c r="G14" s="7"/>
      <c r="H14" s="41">
        <f t="shared" si="0"/>
        <v>0</v>
      </c>
    </row>
    <row r="15" spans="1:8" ht="18.75" customHeight="1">
      <c r="A15" s="4">
        <v>909309</v>
      </c>
      <c r="B15" s="5" t="s">
        <v>28</v>
      </c>
      <c r="C15" s="5" t="s">
        <v>29</v>
      </c>
      <c r="D15" s="28">
        <v>0.13</v>
      </c>
      <c r="E15" s="4">
        <v>10</v>
      </c>
      <c r="F15" s="4"/>
      <c r="G15" s="7"/>
      <c r="H15" s="41">
        <f t="shared" si="0"/>
        <v>0</v>
      </c>
    </row>
    <row r="16" spans="1:8" ht="18.75" customHeight="1">
      <c r="A16" s="4">
        <v>560394</v>
      </c>
      <c r="B16" s="5" t="s">
        <v>28</v>
      </c>
      <c r="C16" s="5" t="s">
        <v>172</v>
      </c>
      <c r="D16" s="28">
        <v>1.91</v>
      </c>
      <c r="E16" s="4">
        <v>3</v>
      </c>
      <c r="F16" s="4"/>
      <c r="G16" s="7"/>
      <c r="H16" s="41">
        <f t="shared" si="0"/>
        <v>0</v>
      </c>
    </row>
    <row r="17" spans="1:8" ht="18.75" customHeight="1">
      <c r="A17" s="4">
        <v>729640</v>
      </c>
      <c r="B17" s="5" t="s">
        <v>10</v>
      </c>
      <c r="C17" s="5" t="s">
        <v>13</v>
      </c>
      <c r="D17" s="28">
        <v>2.79</v>
      </c>
      <c r="E17" s="4">
        <v>2</v>
      </c>
      <c r="F17" s="4"/>
      <c r="G17" s="7"/>
      <c r="H17" s="41">
        <f t="shared" si="0"/>
        <v>0</v>
      </c>
    </row>
    <row r="18" spans="1:8" ht="18.75" customHeight="1">
      <c r="A18" s="4">
        <v>396291</v>
      </c>
      <c r="B18" s="4" t="s">
        <v>10</v>
      </c>
      <c r="C18" s="4" t="s">
        <v>11</v>
      </c>
      <c r="D18" s="70">
        <v>1.4</v>
      </c>
      <c r="E18" s="18">
        <v>5</v>
      </c>
      <c r="F18" s="4"/>
      <c r="G18" s="7"/>
      <c r="H18" s="41">
        <f t="shared" si="0"/>
        <v>0</v>
      </c>
    </row>
    <row r="19" spans="1:8" ht="18.75" customHeight="1">
      <c r="A19" s="4">
        <v>729624</v>
      </c>
      <c r="B19" s="4" t="s">
        <v>10</v>
      </c>
      <c r="C19" s="4" t="s">
        <v>12</v>
      </c>
      <c r="D19" s="70">
        <v>1.99</v>
      </c>
      <c r="E19" s="18">
        <v>5</v>
      </c>
      <c r="F19" s="4"/>
      <c r="G19" s="7"/>
      <c r="H19" s="41">
        <f t="shared" si="0"/>
        <v>0</v>
      </c>
    </row>
    <row r="20" spans="1:8" ht="18.75" customHeight="1">
      <c r="A20" s="4">
        <v>303196</v>
      </c>
      <c r="B20" s="5" t="s">
        <v>10</v>
      </c>
      <c r="C20" s="5" t="s">
        <v>14</v>
      </c>
      <c r="D20" s="28">
        <v>13.99</v>
      </c>
      <c r="E20" s="4">
        <v>2</v>
      </c>
      <c r="F20" s="4"/>
      <c r="G20" s="7"/>
      <c r="H20" s="41">
        <f t="shared" si="0"/>
        <v>0</v>
      </c>
    </row>
    <row r="21" spans="1:8" ht="18.75" customHeight="1">
      <c r="A21" s="4">
        <v>161513</v>
      </c>
      <c r="B21" s="5" t="s">
        <v>15</v>
      </c>
      <c r="C21" s="5" t="s">
        <v>127</v>
      </c>
      <c r="D21" s="28">
        <v>0.99</v>
      </c>
      <c r="E21" s="4">
        <v>2</v>
      </c>
      <c r="F21" s="4"/>
      <c r="G21" s="7"/>
      <c r="H21" s="41">
        <f t="shared" si="0"/>
        <v>0</v>
      </c>
    </row>
    <row r="22" spans="1:8" ht="18.75" customHeight="1">
      <c r="A22" s="4">
        <v>128337</v>
      </c>
      <c r="B22" s="5" t="s">
        <v>33</v>
      </c>
      <c r="C22" s="5"/>
      <c r="D22" s="28">
        <v>24.99</v>
      </c>
      <c r="E22" s="4">
        <v>1</v>
      </c>
      <c r="F22" s="4"/>
      <c r="G22" s="7"/>
      <c r="H22" s="41">
        <f t="shared" si="0"/>
        <v>0</v>
      </c>
    </row>
    <row r="23" spans="1:8" ht="18.75" customHeight="1">
      <c r="A23" s="4">
        <v>348359</v>
      </c>
      <c r="B23" s="5" t="s">
        <v>34</v>
      </c>
      <c r="C23" s="5" t="s">
        <v>35</v>
      </c>
      <c r="D23" s="28">
        <v>8.48</v>
      </c>
      <c r="E23" s="4">
        <v>2</v>
      </c>
      <c r="F23" s="4"/>
      <c r="G23" s="7"/>
      <c r="H23" s="41">
        <f t="shared" si="0"/>
        <v>0</v>
      </c>
    </row>
    <row r="24" spans="1:8" ht="18.75" customHeight="1">
      <c r="A24" s="4">
        <v>139998</v>
      </c>
      <c r="B24" s="5" t="s">
        <v>16</v>
      </c>
      <c r="C24" s="5" t="s">
        <v>17</v>
      </c>
      <c r="D24" s="28">
        <v>2.8</v>
      </c>
      <c r="E24" s="4">
        <v>1</v>
      </c>
      <c r="F24" s="4"/>
      <c r="G24" s="7"/>
      <c r="H24" s="41">
        <f t="shared" si="0"/>
        <v>0</v>
      </c>
    </row>
    <row r="25" spans="1:8" ht="18.75" customHeight="1">
      <c r="A25" s="72">
        <v>3625759</v>
      </c>
      <c r="B25" s="73" t="s">
        <v>229</v>
      </c>
      <c r="C25" s="73" t="s">
        <v>230</v>
      </c>
      <c r="D25" s="74">
        <v>1.49</v>
      </c>
      <c r="E25" s="4"/>
      <c r="F25" s="4"/>
      <c r="G25" s="7"/>
      <c r="H25" s="41"/>
    </row>
    <row r="26" spans="1:8" ht="18.75" customHeight="1">
      <c r="A26" s="4">
        <v>933366</v>
      </c>
      <c r="B26" s="5" t="s">
        <v>65</v>
      </c>
      <c r="C26" s="5" t="s">
        <v>67</v>
      </c>
      <c r="D26" s="28">
        <v>1.89</v>
      </c>
      <c r="E26" s="4">
        <v>3</v>
      </c>
      <c r="F26" s="4"/>
      <c r="G26" s="7"/>
      <c r="H26" s="41">
        <f t="shared" si="0"/>
        <v>0</v>
      </c>
    </row>
    <row r="27" spans="1:8" ht="18.75" customHeight="1">
      <c r="A27" s="4">
        <v>574866</v>
      </c>
      <c r="B27" s="5" t="s">
        <v>65</v>
      </c>
      <c r="C27" s="5" t="s">
        <v>68</v>
      </c>
      <c r="D27" s="28">
        <v>0.31</v>
      </c>
      <c r="E27" s="4">
        <v>2</v>
      </c>
      <c r="F27" s="4"/>
      <c r="G27" s="7"/>
      <c r="H27" s="41">
        <f t="shared" si="0"/>
        <v>0</v>
      </c>
    </row>
    <row r="28" spans="1:8" ht="18.75" customHeight="1">
      <c r="A28" s="4">
        <v>360669</v>
      </c>
      <c r="B28" s="5" t="s">
        <v>65</v>
      </c>
      <c r="C28" s="5" t="s">
        <v>69</v>
      </c>
      <c r="D28" s="28">
        <v>0.24</v>
      </c>
      <c r="E28" s="4">
        <v>2</v>
      </c>
      <c r="F28" s="4"/>
      <c r="G28" s="7"/>
      <c r="H28" s="41">
        <f t="shared" si="0"/>
        <v>0</v>
      </c>
    </row>
    <row r="29" spans="1:8" ht="18.75" customHeight="1">
      <c r="A29" s="4">
        <v>369952</v>
      </c>
      <c r="B29" s="5" t="s">
        <v>65</v>
      </c>
      <c r="C29" s="5" t="s">
        <v>70</v>
      </c>
      <c r="D29" s="28">
        <v>0.9</v>
      </c>
      <c r="E29" s="4">
        <v>2</v>
      </c>
      <c r="F29" s="4"/>
      <c r="G29" s="7"/>
      <c r="H29" s="41">
        <f t="shared" si="0"/>
        <v>0</v>
      </c>
    </row>
    <row r="30" spans="1:8" ht="18.75" customHeight="1">
      <c r="A30" s="4">
        <v>574635</v>
      </c>
      <c r="B30" s="5" t="s">
        <v>65</v>
      </c>
      <c r="C30" s="5" t="s">
        <v>66</v>
      </c>
      <c r="D30" s="28">
        <v>0.87</v>
      </c>
      <c r="E30" s="4">
        <v>1</v>
      </c>
      <c r="F30" s="4"/>
      <c r="G30" s="7"/>
      <c r="H30" s="41">
        <f t="shared" si="0"/>
        <v>0</v>
      </c>
    </row>
    <row r="31" spans="1:8" ht="18.75" customHeight="1">
      <c r="A31" s="4">
        <v>360685</v>
      </c>
      <c r="B31" s="5" t="s">
        <v>65</v>
      </c>
      <c r="C31" s="5" t="s">
        <v>71</v>
      </c>
      <c r="D31" s="28">
        <v>1.27</v>
      </c>
      <c r="E31" s="4">
        <v>1</v>
      </c>
      <c r="F31" s="4"/>
      <c r="G31" s="7"/>
      <c r="H31" s="41">
        <f t="shared" si="0"/>
        <v>0</v>
      </c>
    </row>
    <row r="32" spans="1:8" ht="18.75" customHeight="1">
      <c r="A32" s="4">
        <v>574698</v>
      </c>
      <c r="B32" s="5" t="s">
        <v>63</v>
      </c>
      <c r="C32" s="5" t="s">
        <v>64</v>
      </c>
      <c r="D32" s="28">
        <v>1.08</v>
      </c>
      <c r="E32" s="4">
        <v>1</v>
      </c>
      <c r="F32" s="4"/>
      <c r="G32" s="7"/>
      <c r="H32" s="41">
        <f t="shared" si="0"/>
        <v>0</v>
      </c>
    </row>
    <row r="33" spans="1:8" ht="18.75" customHeight="1">
      <c r="A33" s="4">
        <v>360685</v>
      </c>
      <c r="B33" s="5" t="s">
        <v>44</v>
      </c>
      <c r="C33" s="5"/>
      <c r="D33" s="28">
        <v>1.27</v>
      </c>
      <c r="E33" s="4">
        <v>2</v>
      </c>
      <c r="F33" s="4"/>
      <c r="G33" s="7"/>
      <c r="H33" s="41">
        <f t="shared" si="0"/>
        <v>0</v>
      </c>
    </row>
    <row r="34" spans="1:8" ht="18.75" customHeight="1">
      <c r="A34" s="4">
        <v>728660</v>
      </c>
      <c r="B34" s="5" t="s">
        <v>38</v>
      </c>
      <c r="C34" s="5" t="s">
        <v>39</v>
      </c>
      <c r="D34" s="28">
        <v>3.59</v>
      </c>
      <c r="E34" s="4">
        <v>1</v>
      </c>
      <c r="F34" s="4"/>
      <c r="G34" s="7"/>
      <c r="H34" s="41">
        <f t="shared" si="0"/>
        <v>0</v>
      </c>
    </row>
    <row r="35" spans="1:8" ht="18.75" customHeight="1">
      <c r="A35" s="4">
        <v>592255</v>
      </c>
      <c r="B35" s="5" t="s">
        <v>128</v>
      </c>
      <c r="C35" s="5" t="s">
        <v>129</v>
      </c>
      <c r="D35" s="28">
        <v>2.84</v>
      </c>
      <c r="E35" s="4">
        <v>1</v>
      </c>
      <c r="F35" s="4"/>
      <c r="G35" s="7"/>
      <c r="H35" s="41">
        <f t="shared" si="0"/>
        <v>0</v>
      </c>
    </row>
    <row r="36" spans="1:8" ht="18.75" customHeight="1">
      <c r="A36" s="4">
        <v>307512</v>
      </c>
      <c r="B36" s="5" t="s">
        <v>36</v>
      </c>
      <c r="C36" s="5" t="s">
        <v>30</v>
      </c>
      <c r="D36" s="28">
        <v>1.3</v>
      </c>
      <c r="E36" s="4">
        <v>1</v>
      </c>
      <c r="F36" s="4"/>
      <c r="G36" s="7"/>
      <c r="H36" s="41">
        <f t="shared" si="0"/>
        <v>0</v>
      </c>
    </row>
    <row r="37" spans="1:8" ht="18.75" customHeight="1">
      <c r="A37" s="4">
        <v>528712</v>
      </c>
      <c r="B37" s="5" t="s">
        <v>37</v>
      </c>
      <c r="C37" s="39" t="s">
        <v>200</v>
      </c>
      <c r="D37" s="28">
        <v>12.26</v>
      </c>
      <c r="E37" s="4">
        <v>1</v>
      </c>
      <c r="F37" s="4"/>
      <c r="G37" s="7"/>
      <c r="H37" s="41">
        <f t="shared" si="0"/>
        <v>0</v>
      </c>
    </row>
    <row r="38" spans="1:8" ht="18.75" customHeight="1">
      <c r="A38" s="4">
        <v>911220</v>
      </c>
      <c r="B38" s="5" t="s">
        <v>40</v>
      </c>
      <c r="C38" s="5" t="s">
        <v>41</v>
      </c>
      <c r="D38" s="28">
        <v>2.95</v>
      </c>
      <c r="E38" s="4">
        <v>4</v>
      </c>
      <c r="F38" s="4"/>
      <c r="G38" s="7"/>
      <c r="H38" s="41">
        <f t="shared" si="0"/>
        <v>0</v>
      </c>
    </row>
    <row r="39" spans="1:8" ht="18.75" customHeight="1">
      <c r="A39" s="4">
        <v>332013</v>
      </c>
      <c r="B39" s="5" t="s">
        <v>42</v>
      </c>
      <c r="C39" s="5"/>
      <c r="D39" s="28">
        <v>1.85</v>
      </c>
      <c r="E39" s="4">
        <v>8</v>
      </c>
      <c r="F39" s="4"/>
      <c r="G39" s="7"/>
      <c r="H39" s="41">
        <f t="shared" si="0"/>
        <v>0</v>
      </c>
    </row>
    <row r="40" spans="1:8" ht="18.75" customHeight="1">
      <c r="A40" s="4">
        <v>668657</v>
      </c>
      <c r="B40" s="5" t="s">
        <v>133</v>
      </c>
      <c r="C40" s="5" t="s">
        <v>134</v>
      </c>
      <c r="D40" s="28">
        <v>1.46</v>
      </c>
      <c r="E40" s="4">
        <v>2</v>
      </c>
      <c r="F40" s="4"/>
      <c r="G40" s="7"/>
      <c r="H40" s="41">
        <f t="shared" si="0"/>
        <v>0</v>
      </c>
    </row>
    <row r="41" spans="1:8" ht="18.75" customHeight="1">
      <c r="A41" s="4">
        <v>330808</v>
      </c>
      <c r="B41" s="5" t="s">
        <v>43</v>
      </c>
      <c r="C41" s="5" t="s">
        <v>204</v>
      </c>
      <c r="D41" s="28">
        <v>5.5</v>
      </c>
      <c r="E41" s="4">
        <v>2</v>
      </c>
      <c r="F41" s="4"/>
      <c r="G41" s="7"/>
      <c r="H41" s="41">
        <f t="shared" si="0"/>
        <v>0</v>
      </c>
    </row>
    <row r="42" spans="1:8" ht="18.75" customHeight="1">
      <c r="A42" s="4">
        <v>331064</v>
      </c>
      <c r="B42" s="5" t="s">
        <v>43</v>
      </c>
      <c r="C42" s="5" t="s">
        <v>45</v>
      </c>
      <c r="D42" s="28">
        <v>12.35</v>
      </c>
      <c r="E42" s="4">
        <v>2</v>
      </c>
      <c r="F42" s="4"/>
      <c r="G42" s="7"/>
      <c r="H42" s="41">
        <v>0</v>
      </c>
    </row>
    <row r="43" spans="1:8" ht="18.75" customHeight="1">
      <c r="A43" s="4">
        <v>478210</v>
      </c>
      <c r="B43" s="5" t="s">
        <v>43</v>
      </c>
      <c r="C43" s="5" t="s">
        <v>130</v>
      </c>
      <c r="D43" s="28">
        <v>36.99</v>
      </c>
      <c r="E43" s="4">
        <v>2</v>
      </c>
      <c r="F43" s="4"/>
      <c r="G43" s="7"/>
      <c r="H43" s="41">
        <f t="shared" si="0"/>
        <v>0</v>
      </c>
    </row>
    <row r="44" spans="1:8" ht="18.75" customHeight="1">
      <c r="A44" s="4">
        <v>330992</v>
      </c>
      <c r="B44" s="5" t="s">
        <v>43</v>
      </c>
      <c r="C44" s="5" t="s">
        <v>131</v>
      </c>
      <c r="D44" s="28">
        <v>10.35</v>
      </c>
      <c r="E44" s="4">
        <v>2</v>
      </c>
      <c r="F44" s="4"/>
      <c r="G44" s="7"/>
      <c r="H44" s="41">
        <f t="shared" si="0"/>
        <v>0</v>
      </c>
    </row>
    <row r="45" spans="1:8" ht="18.75" customHeight="1">
      <c r="A45" s="4">
        <v>917281</v>
      </c>
      <c r="B45" s="5" t="s">
        <v>46</v>
      </c>
      <c r="C45" s="5" t="s">
        <v>47</v>
      </c>
      <c r="D45" s="28">
        <v>5.89</v>
      </c>
      <c r="E45" s="4">
        <v>2</v>
      </c>
      <c r="F45" s="4"/>
      <c r="G45" s="7"/>
      <c r="H45" s="41">
        <f t="shared" si="0"/>
        <v>0</v>
      </c>
    </row>
    <row r="46" spans="1:8" ht="18.75" customHeight="1">
      <c r="A46" s="4">
        <v>179487</v>
      </c>
      <c r="B46" s="5" t="s">
        <v>213</v>
      </c>
      <c r="C46" s="5" t="s">
        <v>220</v>
      </c>
      <c r="D46" s="28">
        <v>1.99</v>
      </c>
      <c r="E46" s="4">
        <v>1</v>
      </c>
      <c r="F46" s="4"/>
      <c r="G46" s="7"/>
      <c r="H46" s="41">
        <f t="shared" si="0"/>
        <v>0</v>
      </c>
    </row>
    <row r="47" spans="1:8" ht="18.75" customHeight="1">
      <c r="A47" s="4">
        <v>810838</v>
      </c>
      <c r="B47" s="5" t="s">
        <v>50</v>
      </c>
      <c r="C47" s="5" t="s">
        <v>132</v>
      </c>
      <c r="D47" s="28">
        <v>4.12</v>
      </c>
      <c r="E47" s="4">
        <v>4</v>
      </c>
      <c r="F47" s="4"/>
      <c r="G47" s="7"/>
      <c r="H47" s="41">
        <f t="shared" si="0"/>
        <v>0</v>
      </c>
    </row>
    <row r="48" spans="1:8" ht="18.75" customHeight="1">
      <c r="A48" s="4">
        <v>810994</v>
      </c>
      <c r="B48" s="5" t="s">
        <v>51</v>
      </c>
      <c r="C48" s="5" t="s">
        <v>52</v>
      </c>
      <c r="D48" s="28">
        <v>3.83</v>
      </c>
      <c r="E48" s="4">
        <v>3</v>
      </c>
      <c r="F48" s="4"/>
      <c r="G48" s="7"/>
      <c r="H48" s="41">
        <f t="shared" si="0"/>
        <v>0</v>
      </c>
    </row>
    <row r="49" spans="1:8" ht="18.75" customHeight="1">
      <c r="A49" s="4">
        <v>139998</v>
      </c>
      <c r="B49" s="5" t="s">
        <v>48</v>
      </c>
      <c r="C49" s="5" t="s">
        <v>49</v>
      </c>
      <c r="D49" s="28">
        <v>1.24</v>
      </c>
      <c r="E49" s="4">
        <v>5</v>
      </c>
      <c r="F49" s="4"/>
      <c r="G49" s="7"/>
      <c r="H49" s="41">
        <f t="shared" si="0"/>
        <v>0</v>
      </c>
    </row>
    <row r="50" spans="1:8" ht="18.75" customHeight="1">
      <c r="A50" s="4">
        <v>990500</v>
      </c>
      <c r="B50" s="5" t="s">
        <v>53</v>
      </c>
      <c r="C50" s="5" t="s">
        <v>54</v>
      </c>
      <c r="D50" s="28">
        <v>3.13</v>
      </c>
      <c r="E50" s="4">
        <v>1</v>
      </c>
      <c r="F50" s="4"/>
      <c r="G50" s="7"/>
      <c r="H50" s="41">
        <f t="shared" si="0"/>
        <v>0</v>
      </c>
    </row>
    <row r="51" spans="1:8" ht="18.75" customHeight="1">
      <c r="A51" s="4">
        <v>708586</v>
      </c>
      <c r="B51" s="5" t="s">
        <v>20</v>
      </c>
      <c r="C51" s="39" t="s">
        <v>55</v>
      </c>
      <c r="D51" s="28">
        <v>3.82</v>
      </c>
      <c r="E51" s="18" t="s">
        <v>56</v>
      </c>
      <c r="F51" s="4"/>
      <c r="G51" s="7"/>
      <c r="H51" s="41">
        <f t="shared" si="0"/>
        <v>0</v>
      </c>
    </row>
    <row r="52" spans="1:8" ht="18.75" customHeight="1">
      <c r="A52" s="4">
        <v>203174</v>
      </c>
      <c r="B52" s="5" t="s">
        <v>20</v>
      </c>
      <c r="C52" s="5" t="s">
        <v>21</v>
      </c>
      <c r="D52" s="28">
        <v>3.82</v>
      </c>
      <c r="E52" s="18" t="s">
        <v>22</v>
      </c>
      <c r="F52" s="4"/>
      <c r="G52" s="7"/>
      <c r="H52" s="41">
        <f t="shared" si="0"/>
        <v>0</v>
      </c>
    </row>
    <row r="53" spans="1:8" ht="18.75" customHeight="1">
      <c r="A53" s="4">
        <v>840208</v>
      </c>
      <c r="B53" s="5" t="s">
        <v>227</v>
      </c>
      <c r="C53" s="5" t="s">
        <v>228</v>
      </c>
      <c r="D53" s="28">
        <v>21.99</v>
      </c>
      <c r="E53" s="18"/>
      <c r="F53" s="4"/>
      <c r="G53" s="7"/>
      <c r="H53" s="41">
        <f t="shared" si="0"/>
        <v>0</v>
      </c>
    </row>
    <row r="54" spans="1:8" ht="18.75" customHeight="1">
      <c r="A54" s="4">
        <v>580255</v>
      </c>
      <c r="B54" s="5" t="s">
        <v>110</v>
      </c>
      <c r="C54" s="5" t="s">
        <v>212</v>
      </c>
      <c r="D54" s="28">
        <v>29.09</v>
      </c>
      <c r="E54" s="18"/>
      <c r="F54" s="4"/>
      <c r="G54" s="7"/>
      <c r="H54" s="41">
        <f t="shared" si="0"/>
        <v>0</v>
      </c>
    </row>
    <row r="55" spans="1:8" ht="18.75" customHeight="1">
      <c r="A55" s="4">
        <v>364364</v>
      </c>
      <c r="B55" s="5" t="s">
        <v>57</v>
      </c>
      <c r="C55" s="5" t="s">
        <v>58</v>
      </c>
      <c r="D55" s="28">
        <v>16.99</v>
      </c>
      <c r="E55" s="4">
        <v>3</v>
      </c>
      <c r="F55" s="4"/>
      <c r="G55" s="7"/>
      <c r="H55" s="41">
        <f>D55*G55</f>
        <v>0</v>
      </c>
    </row>
    <row r="56" spans="1:8" ht="18.75" customHeight="1">
      <c r="A56" s="4">
        <v>934767</v>
      </c>
      <c r="B56" s="39" t="s">
        <v>57</v>
      </c>
      <c r="C56" s="39" t="s">
        <v>205</v>
      </c>
      <c r="D56" s="28">
        <v>23.74</v>
      </c>
      <c r="E56" s="4"/>
      <c r="F56" s="4"/>
      <c r="G56" s="7"/>
      <c r="H56" s="41">
        <f>D56*G56</f>
        <v>0</v>
      </c>
    </row>
    <row r="57" spans="1:8" ht="18.75" customHeight="1">
      <c r="A57" s="4">
        <v>313692</v>
      </c>
      <c r="B57" s="5" t="s">
        <v>59</v>
      </c>
      <c r="C57" s="5"/>
      <c r="D57" s="28">
        <v>0.24</v>
      </c>
      <c r="E57" s="4">
        <v>2</v>
      </c>
      <c r="F57" s="4"/>
      <c r="G57" s="7"/>
      <c r="H57" s="41">
        <f aca="true" t="shared" si="1" ref="H57:H88">D57*G57</f>
        <v>0</v>
      </c>
    </row>
    <row r="58" spans="1:8" ht="18.75" customHeight="1">
      <c r="A58" s="4">
        <v>827659</v>
      </c>
      <c r="B58" s="5" t="s">
        <v>60</v>
      </c>
      <c r="C58" s="5" t="s">
        <v>61</v>
      </c>
      <c r="D58" s="28">
        <v>3.13</v>
      </c>
      <c r="E58" s="4">
        <v>2</v>
      </c>
      <c r="F58" s="4"/>
      <c r="G58" s="7"/>
      <c r="H58" s="41">
        <f t="shared" si="1"/>
        <v>0</v>
      </c>
    </row>
    <row r="59" spans="1:8" ht="18.75" customHeight="1">
      <c r="A59" s="4">
        <v>181529</v>
      </c>
      <c r="B59" s="5" t="s">
        <v>60</v>
      </c>
      <c r="C59" s="5" t="s">
        <v>62</v>
      </c>
      <c r="D59" s="28">
        <v>2.44</v>
      </c>
      <c r="E59" s="4">
        <v>2</v>
      </c>
      <c r="F59" s="4"/>
      <c r="G59" s="7"/>
      <c r="H59" s="41">
        <f t="shared" si="1"/>
        <v>0</v>
      </c>
    </row>
    <row r="60" spans="1:8" ht="18.75" customHeight="1">
      <c r="A60" s="4">
        <v>234382</v>
      </c>
      <c r="B60" s="5" t="s">
        <v>216</v>
      </c>
      <c r="C60" s="5" t="s">
        <v>217</v>
      </c>
      <c r="D60" s="28">
        <v>9.95</v>
      </c>
      <c r="E60" s="4">
        <v>3</v>
      </c>
      <c r="F60" s="4"/>
      <c r="G60" s="7"/>
      <c r="H60" s="41">
        <f t="shared" si="1"/>
        <v>0</v>
      </c>
    </row>
    <row r="61" spans="1:8" ht="18.75" customHeight="1">
      <c r="A61" s="4">
        <v>313236</v>
      </c>
      <c r="B61" s="5" t="s">
        <v>216</v>
      </c>
      <c r="C61" s="5" t="s">
        <v>219</v>
      </c>
      <c r="D61" s="28">
        <v>10.99</v>
      </c>
      <c r="E61" s="4">
        <v>3</v>
      </c>
      <c r="F61" s="4"/>
      <c r="G61" s="7"/>
      <c r="H61" s="41">
        <f t="shared" si="1"/>
        <v>0</v>
      </c>
    </row>
    <row r="62" spans="1:8" ht="18.75" customHeight="1">
      <c r="A62" s="4">
        <v>387738</v>
      </c>
      <c r="B62" s="5" t="s">
        <v>216</v>
      </c>
      <c r="C62" s="5" t="s">
        <v>218</v>
      </c>
      <c r="D62" s="28">
        <v>8.99</v>
      </c>
      <c r="E62" s="4">
        <v>3</v>
      </c>
      <c r="F62" s="4"/>
      <c r="G62" s="7"/>
      <c r="H62" s="41">
        <f t="shared" si="1"/>
        <v>0</v>
      </c>
    </row>
    <row r="63" spans="1:8" ht="18.75" customHeight="1">
      <c r="A63" s="4">
        <v>429175</v>
      </c>
      <c r="B63" s="5" t="s">
        <v>72</v>
      </c>
      <c r="C63" s="5" t="s">
        <v>73</v>
      </c>
      <c r="D63" s="28">
        <v>0.27</v>
      </c>
      <c r="E63" s="4">
        <v>5</v>
      </c>
      <c r="F63" s="4"/>
      <c r="G63" s="7"/>
      <c r="H63" s="41">
        <f t="shared" si="1"/>
        <v>0</v>
      </c>
    </row>
    <row r="64" spans="1:8" ht="18.75" customHeight="1">
      <c r="A64" s="4">
        <v>429266</v>
      </c>
      <c r="B64" s="5" t="s">
        <v>72</v>
      </c>
      <c r="C64" s="5" t="s">
        <v>30</v>
      </c>
      <c r="D64" s="28">
        <v>0.09</v>
      </c>
      <c r="E64" s="18">
        <v>5</v>
      </c>
      <c r="F64" s="4"/>
      <c r="G64" s="7"/>
      <c r="H64" s="41">
        <f t="shared" si="1"/>
        <v>0</v>
      </c>
    </row>
    <row r="65" spans="1:8" ht="18.75" customHeight="1">
      <c r="A65" s="4">
        <v>345637</v>
      </c>
      <c r="B65" s="5" t="s">
        <v>74</v>
      </c>
      <c r="C65" s="5" t="s">
        <v>75</v>
      </c>
      <c r="D65" s="28">
        <v>4.51</v>
      </c>
      <c r="E65" s="4">
        <v>2</v>
      </c>
      <c r="F65" s="4"/>
      <c r="G65" s="7"/>
      <c r="H65" s="41">
        <f t="shared" si="1"/>
        <v>0</v>
      </c>
    </row>
    <row r="66" spans="1:8" ht="18.75" customHeight="1">
      <c r="A66" s="4">
        <v>345686</v>
      </c>
      <c r="B66" s="5" t="s">
        <v>76</v>
      </c>
      <c r="C66" s="5" t="s">
        <v>75</v>
      </c>
      <c r="D66" s="28">
        <v>4.51</v>
      </c>
      <c r="E66" s="4">
        <v>1</v>
      </c>
      <c r="F66" s="4"/>
      <c r="G66" s="7"/>
      <c r="H66" s="41">
        <f t="shared" si="1"/>
        <v>0</v>
      </c>
    </row>
    <row r="67" spans="1:8" ht="18.75" customHeight="1">
      <c r="A67" s="4">
        <v>345645</v>
      </c>
      <c r="B67" s="5" t="s">
        <v>77</v>
      </c>
      <c r="C67" s="5" t="s">
        <v>75</v>
      </c>
      <c r="D67" s="28">
        <v>4.51</v>
      </c>
      <c r="E67" s="4">
        <v>2</v>
      </c>
      <c r="F67" s="4"/>
      <c r="G67" s="7"/>
      <c r="H67" s="41">
        <f t="shared" si="1"/>
        <v>0</v>
      </c>
    </row>
    <row r="68" spans="1:8" ht="18.75" customHeight="1">
      <c r="A68" s="4">
        <v>255815</v>
      </c>
      <c r="B68" s="5" t="s">
        <v>78</v>
      </c>
      <c r="C68" s="5" t="s">
        <v>75</v>
      </c>
      <c r="D68" s="28">
        <v>7.01</v>
      </c>
      <c r="E68" s="4">
        <v>1</v>
      </c>
      <c r="F68" s="4"/>
      <c r="G68" s="7"/>
      <c r="H68" s="41">
        <f t="shared" si="1"/>
        <v>0</v>
      </c>
    </row>
    <row r="69" spans="1:8" ht="18.75" customHeight="1">
      <c r="A69" s="4">
        <v>345652</v>
      </c>
      <c r="B69" s="5" t="s">
        <v>79</v>
      </c>
      <c r="C69" s="5" t="s">
        <v>75</v>
      </c>
      <c r="D69" s="28">
        <v>4.51</v>
      </c>
      <c r="E69" s="4">
        <v>3</v>
      </c>
      <c r="F69" s="4"/>
      <c r="G69" s="7"/>
      <c r="H69" s="41">
        <f t="shared" si="1"/>
        <v>0</v>
      </c>
    </row>
    <row r="70" spans="1:8" ht="18.75" customHeight="1">
      <c r="A70" s="4">
        <v>478123</v>
      </c>
      <c r="B70" s="5" t="s">
        <v>80</v>
      </c>
      <c r="C70" s="5" t="s">
        <v>75</v>
      </c>
      <c r="D70" s="28">
        <v>4.5</v>
      </c>
      <c r="E70" s="4">
        <v>1</v>
      </c>
      <c r="F70" s="4"/>
      <c r="G70" s="7"/>
      <c r="H70" s="41">
        <f t="shared" si="1"/>
        <v>0</v>
      </c>
    </row>
    <row r="71" spans="1:8" ht="18.75" customHeight="1">
      <c r="A71" s="4">
        <v>317339</v>
      </c>
      <c r="B71" s="5" t="s">
        <v>18</v>
      </c>
      <c r="C71" s="5" t="s">
        <v>81</v>
      </c>
      <c r="D71" s="28">
        <v>10.79</v>
      </c>
      <c r="E71" s="4">
        <v>1</v>
      </c>
      <c r="F71" s="4"/>
      <c r="G71" s="7"/>
      <c r="H71" s="41">
        <f t="shared" si="1"/>
        <v>0</v>
      </c>
    </row>
    <row r="72" spans="1:8" ht="18.75" customHeight="1">
      <c r="A72" s="4">
        <v>348037</v>
      </c>
      <c r="B72" s="5" t="s">
        <v>18</v>
      </c>
      <c r="C72" s="5" t="s">
        <v>19</v>
      </c>
      <c r="D72" s="28">
        <v>34.2</v>
      </c>
      <c r="E72" s="4">
        <v>15</v>
      </c>
      <c r="F72" s="4"/>
      <c r="G72" s="7"/>
      <c r="H72" s="41">
        <f t="shared" si="1"/>
        <v>0</v>
      </c>
    </row>
    <row r="73" spans="1:8" ht="18.75" customHeight="1">
      <c r="A73" s="4">
        <v>181586</v>
      </c>
      <c r="B73" s="4" t="s">
        <v>85</v>
      </c>
      <c r="C73" s="4" t="s">
        <v>86</v>
      </c>
      <c r="D73" s="28">
        <v>0.95</v>
      </c>
      <c r="E73" s="4">
        <v>2</v>
      </c>
      <c r="F73" s="4"/>
      <c r="G73" s="7"/>
      <c r="H73" s="41">
        <f t="shared" si="1"/>
        <v>0</v>
      </c>
    </row>
    <row r="74" spans="1:8" ht="18.75" customHeight="1">
      <c r="A74" s="4">
        <v>750288</v>
      </c>
      <c r="B74" s="5" t="s">
        <v>82</v>
      </c>
      <c r="C74" s="5" t="s">
        <v>83</v>
      </c>
      <c r="D74" s="28">
        <v>1.44</v>
      </c>
      <c r="E74" s="4">
        <v>3</v>
      </c>
      <c r="F74" s="4"/>
      <c r="G74" s="7"/>
      <c r="H74" s="41">
        <f t="shared" si="1"/>
        <v>0</v>
      </c>
    </row>
    <row r="75" spans="1:8" ht="18.75" customHeight="1">
      <c r="A75" s="4">
        <v>744320</v>
      </c>
      <c r="B75" s="4" t="s">
        <v>82</v>
      </c>
      <c r="C75" s="4" t="s">
        <v>84</v>
      </c>
      <c r="D75" s="28">
        <v>1.44</v>
      </c>
      <c r="E75" s="4">
        <v>3</v>
      </c>
      <c r="F75" s="4"/>
      <c r="G75" s="7"/>
      <c r="H75" s="41">
        <f t="shared" si="1"/>
        <v>0</v>
      </c>
    </row>
    <row r="76" spans="1:8" ht="18.75" customHeight="1">
      <c r="A76" s="4">
        <v>754871</v>
      </c>
      <c r="B76" s="4" t="s">
        <v>87</v>
      </c>
      <c r="C76" s="4" t="s">
        <v>135</v>
      </c>
      <c r="D76" s="28">
        <v>4.74</v>
      </c>
      <c r="E76" s="4">
        <v>1</v>
      </c>
      <c r="F76" s="4"/>
      <c r="G76" s="7"/>
      <c r="H76" s="41">
        <f t="shared" si="1"/>
        <v>0</v>
      </c>
    </row>
    <row r="77" spans="1:8" ht="18.75" customHeight="1">
      <c r="A77" s="4">
        <v>451898</v>
      </c>
      <c r="B77" s="4" t="s">
        <v>87</v>
      </c>
      <c r="C77" s="4" t="s">
        <v>88</v>
      </c>
      <c r="D77" s="28">
        <v>4.74</v>
      </c>
      <c r="E77" s="4">
        <v>1</v>
      </c>
      <c r="F77" s="4"/>
      <c r="G77" s="7"/>
      <c r="H77" s="41">
        <f t="shared" si="1"/>
        <v>0</v>
      </c>
    </row>
    <row r="78" spans="1:8" ht="18.75" customHeight="1">
      <c r="A78" s="4">
        <v>452409</v>
      </c>
      <c r="B78" s="4" t="s">
        <v>89</v>
      </c>
      <c r="C78" s="4" t="s">
        <v>104</v>
      </c>
      <c r="D78" s="28">
        <v>3.32</v>
      </c>
      <c r="E78" s="4">
        <v>2</v>
      </c>
      <c r="F78" s="4"/>
      <c r="G78" s="7"/>
      <c r="H78" s="41">
        <f t="shared" si="1"/>
        <v>0</v>
      </c>
    </row>
    <row r="79" spans="1:8" ht="18.75" customHeight="1">
      <c r="A79" s="4">
        <v>420994</v>
      </c>
      <c r="B79" s="4" t="s">
        <v>90</v>
      </c>
      <c r="C79" s="4" t="s">
        <v>170</v>
      </c>
      <c r="D79" s="28">
        <v>2.3</v>
      </c>
      <c r="E79" s="4">
        <v>2</v>
      </c>
      <c r="F79" s="4"/>
      <c r="G79" s="7"/>
      <c r="H79" s="41">
        <f t="shared" si="1"/>
        <v>0</v>
      </c>
    </row>
    <row r="80" spans="1:8" ht="18.75" customHeight="1">
      <c r="A80" s="4">
        <v>717321</v>
      </c>
      <c r="B80" s="4" t="s">
        <v>91</v>
      </c>
      <c r="C80" s="4" t="s">
        <v>92</v>
      </c>
      <c r="D80" s="28">
        <v>2.96</v>
      </c>
      <c r="E80" s="4">
        <v>2</v>
      </c>
      <c r="F80" s="4"/>
      <c r="G80" s="7"/>
      <c r="H80" s="41">
        <f t="shared" si="1"/>
        <v>0</v>
      </c>
    </row>
    <row r="81" spans="1:8" ht="18.75" customHeight="1">
      <c r="A81" s="4">
        <v>898782</v>
      </c>
      <c r="B81" s="4" t="s">
        <v>232</v>
      </c>
      <c r="C81" s="4" t="s">
        <v>233</v>
      </c>
      <c r="D81" s="28">
        <v>49</v>
      </c>
      <c r="E81" s="4"/>
      <c r="F81" s="4"/>
      <c r="G81" s="7"/>
      <c r="H81" s="41">
        <f t="shared" si="1"/>
        <v>0</v>
      </c>
    </row>
    <row r="82" spans="1:8" ht="18.75" customHeight="1">
      <c r="A82" s="4">
        <v>825265</v>
      </c>
      <c r="B82" s="4" t="s">
        <v>93</v>
      </c>
      <c r="C82" s="4" t="s">
        <v>136</v>
      </c>
      <c r="D82" s="28">
        <v>0.48</v>
      </c>
      <c r="E82" s="4">
        <v>1</v>
      </c>
      <c r="F82" s="4"/>
      <c r="G82" s="7"/>
      <c r="H82" s="41">
        <f t="shared" si="1"/>
        <v>0</v>
      </c>
    </row>
    <row r="83" spans="1:8" ht="18.75" customHeight="1">
      <c r="A83" s="4">
        <v>113167</v>
      </c>
      <c r="B83" s="4" t="s">
        <v>94</v>
      </c>
      <c r="C83" s="4" t="s">
        <v>137</v>
      </c>
      <c r="D83" s="28">
        <v>2.37</v>
      </c>
      <c r="E83" s="4">
        <v>1</v>
      </c>
      <c r="F83" s="4"/>
      <c r="G83" s="7"/>
      <c r="H83" s="41">
        <f t="shared" si="1"/>
        <v>0</v>
      </c>
    </row>
    <row r="84" spans="1:8" ht="18.75" customHeight="1">
      <c r="A84" s="4">
        <v>848598</v>
      </c>
      <c r="B84" s="4" t="s">
        <v>95</v>
      </c>
      <c r="C84" s="4" t="s">
        <v>96</v>
      </c>
      <c r="D84" s="28">
        <v>6.49</v>
      </c>
      <c r="E84" s="4">
        <v>2</v>
      </c>
      <c r="F84" s="4"/>
      <c r="G84" s="7"/>
      <c r="H84" s="41">
        <f t="shared" si="1"/>
        <v>0</v>
      </c>
    </row>
    <row r="85" spans="1:8" ht="18.75" customHeight="1">
      <c r="A85" s="4">
        <v>856657</v>
      </c>
      <c r="B85" s="4" t="s">
        <v>138</v>
      </c>
      <c r="C85" s="4"/>
      <c r="D85" s="28">
        <v>1.35</v>
      </c>
      <c r="E85" s="4">
        <v>1</v>
      </c>
      <c r="F85" s="4"/>
      <c r="G85" s="7"/>
      <c r="H85" s="41">
        <f t="shared" si="1"/>
        <v>0</v>
      </c>
    </row>
    <row r="86" spans="1:8" ht="18.75" customHeight="1">
      <c r="A86" s="4">
        <v>964460</v>
      </c>
      <c r="B86" s="4" t="s">
        <v>97</v>
      </c>
      <c r="C86" s="4" t="s">
        <v>32</v>
      </c>
      <c r="D86" s="28">
        <v>2.46</v>
      </c>
      <c r="E86" s="4">
        <v>1</v>
      </c>
      <c r="F86" s="4"/>
      <c r="G86" s="7"/>
      <c r="H86" s="41">
        <f t="shared" si="1"/>
        <v>0</v>
      </c>
    </row>
    <row r="87" spans="1:8" ht="18.75" customHeight="1">
      <c r="A87" s="4">
        <v>964486</v>
      </c>
      <c r="B87" s="4" t="s">
        <v>97</v>
      </c>
      <c r="C87" s="4" t="s">
        <v>31</v>
      </c>
      <c r="D87" s="28">
        <v>1.38</v>
      </c>
      <c r="E87" s="4">
        <v>1</v>
      </c>
      <c r="F87" s="4"/>
      <c r="G87" s="7"/>
      <c r="H87" s="41">
        <f t="shared" si="1"/>
        <v>0</v>
      </c>
    </row>
    <row r="88" spans="1:8" ht="18.75" customHeight="1">
      <c r="A88" s="4">
        <v>313619</v>
      </c>
      <c r="B88" s="4" t="s">
        <v>97</v>
      </c>
      <c r="C88" s="4" t="s">
        <v>30</v>
      </c>
      <c r="D88" s="28">
        <v>1.58</v>
      </c>
      <c r="E88" s="4">
        <v>1</v>
      </c>
      <c r="F88" s="4"/>
      <c r="G88" s="7"/>
      <c r="H88" s="41">
        <f t="shared" si="1"/>
        <v>0</v>
      </c>
    </row>
    <row r="89" spans="1:8" ht="18.75" customHeight="1">
      <c r="A89" s="4">
        <v>375667</v>
      </c>
      <c r="B89" s="4" t="s">
        <v>98</v>
      </c>
      <c r="C89" s="4" t="s">
        <v>99</v>
      </c>
      <c r="D89" s="28">
        <v>0.3</v>
      </c>
      <c r="E89" s="4">
        <v>3</v>
      </c>
      <c r="F89" s="4"/>
      <c r="G89" s="7"/>
      <c r="H89" s="41">
        <f aca="true" t="shared" si="2" ref="H89:H98">D89*G89</f>
        <v>0</v>
      </c>
    </row>
    <row r="90" spans="1:8" ht="18.75" customHeight="1">
      <c r="A90" s="4">
        <v>520928</v>
      </c>
      <c r="B90" s="4" t="s">
        <v>100</v>
      </c>
      <c r="C90" s="4" t="s">
        <v>47</v>
      </c>
      <c r="D90" s="28">
        <v>4.42</v>
      </c>
      <c r="E90" s="4">
        <v>1</v>
      </c>
      <c r="F90" s="4"/>
      <c r="G90" s="7"/>
      <c r="H90" s="41">
        <f t="shared" si="2"/>
        <v>0</v>
      </c>
    </row>
    <row r="91" spans="1:8" ht="18.75" customHeight="1">
      <c r="A91" s="4">
        <v>498811</v>
      </c>
      <c r="B91" s="4" t="s">
        <v>101</v>
      </c>
      <c r="C91" s="4" t="s">
        <v>139</v>
      </c>
      <c r="D91" s="28">
        <v>1.81</v>
      </c>
      <c r="E91" s="4">
        <v>2</v>
      </c>
      <c r="F91" s="4"/>
      <c r="G91" s="7"/>
      <c r="H91" s="41">
        <f t="shared" si="2"/>
        <v>0</v>
      </c>
    </row>
    <row r="92" spans="1:8" ht="18.75" customHeight="1">
      <c r="A92" s="4">
        <v>458547</v>
      </c>
      <c r="B92" s="4" t="s">
        <v>102</v>
      </c>
      <c r="C92" s="4" t="s">
        <v>140</v>
      </c>
      <c r="D92" s="28">
        <v>2.41</v>
      </c>
      <c r="E92" s="4">
        <v>2</v>
      </c>
      <c r="F92" s="4"/>
      <c r="G92" s="7"/>
      <c r="H92" s="41">
        <f t="shared" si="2"/>
        <v>0</v>
      </c>
    </row>
    <row r="93" spans="1:8" ht="18.75" customHeight="1">
      <c r="A93" s="4">
        <v>766967</v>
      </c>
      <c r="B93" s="4" t="s">
        <v>105</v>
      </c>
      <c r="C93" s="4" t="s">
        <v>141</v>
      </c>
      <c r="D93" s="28">
        <v>0.23</v>
      </c>
      <c r="E93" s="4">
        <v>3</v>
      </c>
      <c r="F93" s="4"/>
      <c r="G93" s="7"/>
      <c r="H93" s="41">
        <f t="shared" si="2"/>
        <v>0</v>
      </c>
    </row>
    <row r="94" spans="1:8" ht="18.75" customHeight="1">
      <c r="A94" s="4">
        <v>427111</v>
      </c>
      <c r="B94" s="4" t="s">
        <v>106</v>
      </c>
      <c r="C94" s="4" t="s">
        <v>107</v>
      </c>
      <c r="D94" s="28">
        <v>0.13</v>
      </c>
      <c r="E94" s="4">
        <v>2</v>
      </c>
      <c r="F94" s="4"/>
      <c r="G94" s="7"/>
      <c r="H94" s="41">
        <f t="shared" si="2"/>
        <v>0</v>
      </c>
    </row>
    <row r="95" spans="1:8" ht="18.75" customHeight="1">
      <c r="A95" s="4">
        <v>908194</v>
      </c>
      <c r="B95" s="4" t="s">
        <v>108</v>
      </c>
      <c r="C95" s="4"/>
      <c r="D95" s="28">
        <v>3.79</v>
      </c>
      <c r="E95" s="4">
        <v>1</v>
      </c>
      <c r="F95" s="4"/>
      <c r="G95" s="7"/>
      <c r="H95" s="41">
        <f t="shared" si="2"/>
        <v>0</v>
      </c>
    </row>
    <row r="96" spans="1:8" ht="18.75" customHeight="1">
      <c r="A96" s="4">
        <v>344090</v>
      </c>
      <c r="B96" s="4" t="s">
        <v>110</v>
      </c>
      <c r="C96" s="4" t="s">
        <v>144</v>
      </c>
      <c r="D96" s="28">
        <v>7.69</v>
      </c>
      <c r="E96" s="4">
        <v>1</v>
      </c>
      <c r="F96" s="4"/>
      <c r="G96" s="7"/>
      <c r="H96" s="41">
        <f t="shared" si="2"/>
        <v>0</v>
      </c>
    </row>
    <row r="97" spans="1:8" ht="18.75" customHeight="1">
      <c r="A97" s="4">
        <v>344013</v>
      </c>
      <c r="B97" s="4" t="s">
        <v>110</v>
      </c>
      <c r="C97" s="4" t="s">
        <v>143</v>
      </c>
      <c r="D97" s="28">
        <v>4.24</v>
      </c>
      <c r="E97" s="4">
        <v>1</v>
      </c>
      <c r="F97" s="4"/>
      <c r="G97" s="7"/>
      <c r="H97" s="41">
        <f t="shared" si="2"/>
        <v>0</v>
      </c>
    </row>
    <row r="98" spans="1:8" ht="18.75" customHeight="1">
      <c r="A98" s="4">
        <v>510405</v>
      </c>
      <c r="B98" s="4" t="s">
        <v>109</v>
      </c>
      <c r="C98" s="4" t="s">
        <v>142</v>
      </c>
      <c r="D98" s="28">
        <v>4.39</v>
      </c>
      <c r="E98" s="4">
        <v>3</v>
      </c>
      <c r="F98" s="4"/>
      <c r="G98" s="7"/>
      <c r="H98" s="41">
        <f t="shared" si="2"/>
        <v>0</v>
      </c>
    </row>
    <row r="99" spans="1:8" ht="18.75" customHeight="1">
      <c r="A99" s="4">
        <v>307389</v>
      </c>
      <c r="B99" s="4" t="s">
        <v>111</v>
      </c>
      <c r="C99" s="4" t="s">
        <v>112</v>
      </c>
      <c r="D99" s="28">
        <v>5.46</v>
      </c>
      <c r="E99" s="4">
        <v>2</v>
      </c>
      <c r="F99" s="4"/>
      <c r="G99" s="7"/>
      <c r="H99" s="41">
        <f aca="true" t="shared" si="3" ref="H99:H109">D99*G99</f>
        <v>0</v>
      </c>
    </row>
    <row r="100" spans="1:8" ht="18.75" customHeight="1">
      <c r="A100" s="4">
        <v>837576</v>
      </c>
      <c r="B100" s="4" t="s">
        <v>113</v>
      </c>
      <c r="C100" s="4" t="s">
        <v>145</v>
      </c>
      <c r="D100" s="28">
        <v>3.42</v>
      </c>
      <c r="E100" s="4">
        <v>2</v>
      </c>
      <c r="F100" s="4"/>
      <c r="G100" s="7"/>
      <c r="H100" s="41">
        <f t="shared" si="3"/>
        <v>0</v>
      </c>
    </row>
    <row r="101" spans="1:8" ht="18.75" customHeight="1">
      <c r="A101" s="4">
        <v>203352</v>
      </c>
      <c r="B101" s="4" t="s">
        <v>114</v>
      </c>
      <c r="C101" s="4" t="s">
        <v>115</v>
      </c>
      <c r="D101" s="28">
        <v>4.46</v>
      </c>
      <c r="E101" s="4">
        <v>2</v>
      </c>
      <c r="F101" s="4"/>
      <c r="G101" s="7"/>
      <c r="H101" s="41">
        <f t="shared" si="3"/>
        <v>0</v>
      </c>
    </row>
    <row r="102" spans="1:8" ht="18.75" customHeight="1">
      <c r="A102" s="50">
        <v>207126</v>
      </c>
      <c r="B102" s="51" t="s">
        <v>189</v>
      </c>
      <c r="C102" s="51" t="s">
        <v>190</v>
      </c>
      <c r="D102" s="71">
        <v>11.9</v>
      </c>
      <c r="E102" s="50">
        <v>2</v>
      </c>
      <c r="F102" s="4"/>
      <c r="G102" s="7"/>
      <c r="H102" s="41">
        <f t="shared" si="3"/>
        <v>0</v>
      </c>
    </row>
    <row r="103" spans="1:8" ht="18.75" customHeight="1">
      <c r="A103" s="4">
        <v>173336</v>
      </c>
      <c r="B103" s="4" t="s">
        <v>116</v>
      </c>
      <c r="C103" s="4"/>
      <c r="D103" s="28">
        <v>1.23</v>
      </c>
      <c r="E103" s="4">
        <v>2</v>
      </c>
      <c r="F103" s="4"/>
      <c r="G103" s="7"/>
      <c r="H103" s="41">
        <f t="shared" si="3"/>
        <v>0</v>
      </c>
    </row>
    <row r="104" spans="1:8" ht="18.75" customHeight="1">
      <c r="A104" s="4">
        <v>220690</v>
      </c>
      <c r="B104" s="4" t="s">
        <v>117</v>
      </c>
      <c r="C104" s="4" t="s">
        <v>134</v>
      </c>
      <c r="D104" s="28">
        <v>5.54</v>
      </c>
      <c r="E104" s="4">
        <v>2</v>
      </c>
      <c r="F104" s="4"/>
      <c r="G104" s="7"/>
      <c r="H104" s="41">
        <f t="shared" si="3"/>
        <v>0</v>
      </c>
    </row>
    <row r="105" spans="1:8" ht="18.75" customHeight="1">
      <c r="A105" s="4">
        <v>576481</v>
      </c>
      <c r="B105" s="4" t="s">
        <v>118</v>
      </c>
      <c r="C105" s="4"/>
      <c r="D105" s="28">
        <v>0.58</v>
      </c>
      <c r="E105" s="4">
        <v>10</v>
      </c>
      <c r="F105" s="4"/>
      <c r="G105" s="7"/>
      <c r="H105" s="41">
        <f t="shared" si="3"/>
        <v>0</v>
      </c>
    </row>
    <row r="106" spans="1:8" ht="18.75" customHeight="1">
      <c r="A106" s="4">
        <v>909119</v>
      </c>
      <c r="B106" s="4" t="s">
        <v>119</v>
      </c>
      <c r="C106" s="4"/>
      <c r="D106" s="28">
        <v>1.49</v>
      </c>
      <c r="E106" s="4">
        <v>3</v>
      </c>
      <c r="F106" s="4"/>
      <c r="G106" s="7"/>
      <c r="H106" s="41">
        <f t="shared" si="3"/>
        <v>0</v>
      </c>
    </row>
    <row r="107" spans="1:8" ht="18.75" customHeight="1">
      <c r="A107" s="4">
        <v>305706</v>
      </c>
      <c r="B107" s="4" t="s">
        <v>120</v>
      </c>
      <c r="C107" s="4" t="s">
        <v>121</v>
      </c>
      <c r="D107" s="28">
        <v>4.99</v>
      </c>
      <c r="E107" s="4">
        <v>1</v>
      </c>
      <c r="F107" s="4"/>
      <c r="G107" s="7"/>
      <c r="H107" s="41">
        <f t="shared" si="3"/>
        <v>0</v>
      </c>
    </row>
    <row r="108" spans="1:8" ht="18.75" customHeight="1">
      <c r="A108" s="4">
        <v>976695</v>
      </c>
      <c r="B108" s="4" t="s">
        <v>195</v>
      </c>
      <c r="C108" s="40" t="s">
        <v>203</v>
      </c>
      <c r="D108" s="28">
        <v>12.99</v>
      </c>
      <c r="E108" s="4">
        <v>2</v>
      </c>
      <c r="F108" s="4"/>
      <c r="G108" s="7"/>
      <c r="H108" s="41">
        <f t="shared" si="3"/>
        <v>0</v>
      </c>
    </row>
    <row r="109" spans="1:8" ht="18.75" customHeight="1">
      <c r="A109" s="4">
        <v>919573</v>
      </c>
      <c r="B109" s="4" t="s">
        <v>197</v>
      </c>
      <c r="C109" s="40" t="s">
        <v>202</v>
      </c>
      <c r="D109" s="28">
        <v>1.82</v>
      </c>
      <c r="E109" s="4">
        <v>5</v>
      </c>
      <c r="F109" s="4"/>
      <c r="G109" s="7"/>
      <c r="H109" s="41">
        <f t="shared" si="3"/>
        <v>0</v>
      </c>
    </row>
    <row r="110" spans="1:8" ht="18.75" customHeight="1">
      <c r="A110" s="4">
        <v>814293</v>
      </c>
      <c r="B110" s="4" t="s">
        <v>196</v>
      </c>
      <c r="C110" s="40" t="s">
        <v>201</v>
      </c>
      <c r="D110" s="28">
        <v>4.31</v>
      </c>
      <c r="E110" s="4">
        <v>2</v>
      </c>
      <c r="F110" s="4"/>
      <c r="G110" s="7"/>
      <c r="H110" s="41">
        <f>D110*G110</f>
        <v>0</v>
      </c>
    </row>
    <row r="111" spans="1:8" ht="19.5" customHeight="1">
      <c r="A111" s="29">
        <v>207044</v>
      </c>
      <c r="B111" s="29" t="s">
        <v>155</v>
      </c>
      <c r="C111" s="30" t="s">
        <v>188</v>
      </c>
      <c r="D111" s="56">
        <v>3.19</v>
      </c>
      <c r="E111" s="4"/>
      <c r="F111" s="4"/>
      <c r="G111" s="3" t="s">
        <v>193</v>
      </c>
      <c r="H111" s="54">
        <f>SUM(H4:H110)</f>
        <v>0</v>
      </c>
    </row>
    <row r="112" spans="1:4" ht="18.75" customHeight="1">
      <c r="A112" s="4">
        <v>433925</v>
      </c>
      <c r="B112" s="4" t="s">
        <v>156</v>
      </c>
      <c r="C112" s="27" t="s">
        <v>166</v>
      </c>
      <c r="D112" s="28">
        <v>3.6</v>
      </c>
    </row>
    <row r="113" spans="1:4" ht="18.75" customHeight="1">
      <c r="A113" s="4">
        <v>617021</v>
      </c>
      <c r="B113" s="4" t="s">
        <v>167</v>
      </c>
      <c r="C113" s="24" t="s">
        <v>206</v>
      </c>
      <c r="D113" s="28">
        <v>19.69</v>
      </c>
    </row>
    <row r="114" spans="1:4" ht="18.75" customHeight="1">
      <c r="A114" s="4">
        <v>291775</v>
      </c>
      <c r="B114" s="4" t="s">
        <v>186</v>
      </c>
      <c r="C114" s="24" t="s">
        <v>187</v>
      </c>
      <c r="D114" s="28">
        <v>14.49</v>
      </c>
    </row>
    <row r="115" spans="1:4" ht="18.75" customHeight="1">
      <c r="A115" s="4">
        <v>388106</v>
      </c>
      <c r="B115" s="4" t="s">
        <v>191</v>
      </c>
      <c r="C115" s="24"/>
      <c r="D115" s="28">
        <v>6.17</v>
      </c>
    </row>
    <row r="116" spans="1:4" ht="18.75" customHeight="1">
      <c r="A116" s="4">
        <v>654521</v>
      </c>
      <c r="B116" s="4" t="s">
        <v>157</v>
      </c>
      <c r="C116" s="24" t="s">
        <v>165</v>
      </c>
      <c r="D116" s="28">
        <v>5.39</v>
      </c>
    </row>
    <row r="117" spans="1:4" ht="18.75" customHeight="1">
      <c r="A117" s="4">
        <v>327677</v>
      </c>
      <c r="B117" s="4" t="s">
        <v>210</v>
      </c>
      <c r="C117" s="24" t="s">
        <v>211</v>
      </c>
      <c r="D117" s="28">
        <v>14.95</v>
      </c>
    </row>
    <row r="118" spans="1:4" ht="18.75" customHeight="1">
      <c r="A118" s="4">
        <v>508415</v>
      </c>
      <c r="B118" s="4" t="s">
        <v>158</v>
      </c>
      <c r="C118" s="25" t="s">
        <v>163</v>
      </c>
      <c r="D118" s="28">
        <v>15.96</v>
      </c>
    </row>
    <row r="119" spans="1:4" ht="18.75" customHeight="1">
      <c r="A119" s="4">
        <v>411866</v>
      </c>
      <c r="B119" s="4" t="s">
        <v>159</v>
      </c>
      <c r="C119" s="25" t="s">
        <v>208</v>
      </c>
      <c r="D119" s="28">
        <v>26.98</v>
      </c>
    </row>
    <row r="120" spans="1:4" ht="19.5" customHeight="1">
      <c r="A120" s="4">
        <v>436339</v>
      </c>
      <c r="B120" s="4" t="s">
        <v>160</v>
      </c>
      <c r="C120" s="24" t="s">
        <v>161</v>
      </c>
      <c r="D120" s="28">
        <v>14.73</v>
      </c>
    </row>
    <row r="121" spans="1:4" ht="19.5" customHeight="1">
      <c r="A121" s="4">
        <v>553351</v>
      </c>
      <c r="B121" s="4" t="s">
        <v>168</v>
      </c>
      <c r="C121" s="24" t="s">
        <v>169</v>
      </c>
      <c r="D121" s="28">
        <v>5.99</v>
      </c>
    </row>
    <row r="122" spans="1:4" ht="19.5" customHeight="1">
      <c r="A122" s="4">
        <v>821954</v>
      </c>
      <c r="B122" s="4" t="s">
        <v>162</v>
      </c>
      <c r="C122" s="24" t="s">
        <v>231</v>
      </c>
      <c r="D122" s="28">
        <v>24.19</v>
      </c>
    </row>
    <row r="123" spans="1:4" ht="19.5" customHeight="1">
      <c r="A123" s="4">
        <v>508359</v>
      </c>
      <c r="B123" s="4" t="s">
        <v>173</v>
      </c>
      <c r="C123" s="24" t="s">
        <v>174</v>
      </c>
      <c r="D123" s="28">
        <v>3.5</v>
      </c>
    </row>
    <row r="124" spans="1:4" ht="19.5" customHeight="1">
      <c r="A124" s="4">
        <v>759537</v>
      </c>
      <c r="B124" s="4" t="s">
        <v>175</v>
      </c>
      <c r="C124" s="24" t="s">
        <v>207</v>
      </c>
      <c r="D124" s="28">
        <v>36.99</v>
      </c>
    </row>
    <row r="125" spans="1:4" ht="19.5" customHeight="1">
      <c r="A125" s="4">
        <v>508506</v>
      </c>
      <c r="B125" s="4" t="s">
        <v>176</v>
      </c>
      <c r="C125" s="24" t="s">
        <v>178</v>
      </c>
      <c r="D125" s="28">
        <v>1.96</v>
      </c>
    </row>
    <row r="126" spans="1:4" ht="18.75" customHeight="1">
      <c r="A126" s="4">
        <v>695686</v>
      </c>
      <c r="B126" s="4" t="s">
        <v>177</v>
      </c>
      <c r="C126" s="24" t="s">
        <v>178</v>
      </c>
      <c r="D126" s="28">
        <v>1.91</v>
      </c>
    </row>
    <row r="127" spans="1:4" ht="17.25" customHeight="1">
      <c r="A127" s="4">
        <v>508450</v>
      </c>
      <c r="B127" s="4" t="s">
        <v>179</v>
      </c>
      <c r="C127" s="24" t="s">
        <v>178</v>
      </c>
      <c r="D127" s="28">
        <v>1.98</v>
      </c>
    </row>
    <row r="128" spans="1:4" ht="18.75" customHeight="1">
      <c r="A128" s="50">
        <v>537045</v>
      </c>
      <c r="B128" s="4" t="s">
        <v>180</v>
      </c>
      <c r="C128" s="24" t="s">
        <v>181</v>
      </c>
      <c r="D128" s="28">
        <v>25.48</v>
      </c>
    </row>
    <row r="129" spans="1:4" ht="18.75" customHeight="1">
      <c r="A129" s="4">
        <v>628865</v>
      </c>
      <c r="B129" s="4" t="s">
        <v>182</v>
      </c>
      <c r="C129" s="24" t="s">
        <v>183</v>
      </c>
      <c r="D129" s="28">
        <v>5.69</v>
      </c>
    </row>
    <row r="130" spans="1:4" ht="18.75" customHeight="1">
      <c r="A130" s="4">
        <v>508338</v>
      </c>
      <c r="B130" s="4" t="s">
        <v>184</v>
      </c>
      <c r="C130" s="4" t="s">
        <v>185</v>
      </c>
      <c r="D130" s="28">
        <v>3.84</v>
      </c>
    </row>
    <row r="131" ht="18.75" customHeight="1"/>
    <row r="132" ht="18.75" customHeight="1"/>
    <row r="133" ht="18.75" customHeight="1"/>
    <row r="134" spans="4:8" ht="18.75" customHeight="1">
      <c r="D134" s="13"/>
      <c r="G134" s="45"/>
      <c r="H134" s="46"/>
    </row>
    <row r="135" spans="4:8" ht="18.75" customHeight="1">
      <c r="D135" s="13"/>
      <c r="G135" s="45"/>
      <c r="H135" s="46"/>
    </row>
    <row r="136" spans="4:8" ht="18.75" customHeight="1">
      <c r="D136" s="13"/>
      <c r="G136" s="45"/>
      <c r="H136" s="46"/>
    </row>
    <row r="137" spans="4:8" ht="18.75" customHeight="1">
      <c r="D137" s="13"/>
      <c r="G137" s="45"/>
      <c r="H137" s="46"/>
    </row>
    <row r="138" spans="4:8" ht="18.75" customHeight="1">
      <c r="D138" s="13"/>
      <c r="G138" s="45"/>
      <c r="H138" s="46"/>
    </row>
    <row r="139" spans="4:8" ht="18.75" customHeight="1">
      <c r="D139" s="13"/>
      <c r="G139" s="45"/>
      <c r="H139" s="46"/>
    </row>
    <row r="140" spans="4:8" ht="18.75" customHeight="1">
      <c r="D140" s="13"/>
      <c r="G140" s="45"/>
      <c r="H140" s="46"/>
    </row>
    <row r="141" spans="4:8" ht="18.75" customHeight="1">
      <c r="D141" s="13"/>
      <c r="G141" s="45"/>
      <c r="H141" s="46"/>
    </row>
    <row r="142" spans="4:8" ht="18.75" customHeight="1">
      <c r="D142" s="13"/>
      <c r="G142" s="45"/>
      <c r="H142" s="46"/>
    </row>
    <row r="143" spans="4:8" ht="18.75" customHeight="1">
      <c r="D143" s="13"/>
      <c r="G143" s="45"/>
      <c r="H143" s="46"/>
    </row>
    <row r="144" spans="4:8" ht="18.75" customHeight="1">
      <c r="D144" s="13"/>
      <c r="G144" s="45"/>
      <c r="H144" s="46"/>
    </row>
    <row r="145" spans="4:8" ht="18.75" customHeight="1">
      <c r="D145" s="13"/>
      <c r="G145" s="45"/>
      <c r="H145" s="46"/>
    </row>
    <row r="146" spans="4:8" ht="18.75" customHeight="1">
      <c r="D146" s="13"/>
      <c r="G146" s="45"/>
      <c r="H146" s="46"/>
    </row>
    <row r="147" spans="4:8" ht="18.75" customHeight="1">
      <c r="D147" s="13"/>
      <c r="G147" s="45"/>
      <c r="H147" s="46"/>
    </row>
    <row r="148" spans="4:8" ht="18.75" customHeight="1">
      <c r="D148" s="13"/>
      <c r="G148" s="45"/>
      <c r="H148" s="46"/>
    </row>
    <row r="149" spans="4:8" ht="18.75" customHeight="1">
      <c r="D149" s="13"/>
      <c r="G149" s="45"/>
      <c r="H149" s="46"/>
    </row>
    <row r="150" spans="4:8" ht="18.75" customHeight="1">
      <c r="D150" s="13"/>
      <c r="G150" s="45"/>
      <c r="H150" s="46"/>
    </row>
    <row r="151" spans="4:8" ht="18.75" customHeight="1">
      <c r="D151" s="13"/>
      <c r="G151" s="45"/>
      <c r="H151" s="46"/>
    </row>
    <row r="152" spans="4:8" ht="18.75" customHeight="1">
      <c r="D152" s="13"/>
      <c r="G152" s="45"/>
      <c r="H152" s="46"/>
    </row>
    <row r="153" spans="4:8" ht="18.75" customHeight="1">
      <c r="D153" s="13"/>
      <c r="G153" s="45"/>
      <c r="H153" s="46"/>
    </row>
    <row r="154" spans="4:8" ht="18.75" customHeight="1">
      <c r="D154" s="13"/>
      <c r="G154" s="45"/>
      <c r="H154" s="46"/>
    </row>
    <row r="155" spans="4:8" ht="18.75" customHeight="1">
      <c r="D155" s="13"/>
      <c r="G155" s="45"/>
      <c r="H155" s="46"/>
    </row>
    <row r="156" spans="4:8" ht="18.75" customHeight="1">
      <c r="D156" s="13"/>
      <c r="G156" s="45"/>
      <c r="H156" s="46"/>
    </row>
    <row r="157" spans="4:8" ht="18.75" customHeight="1">
      <c r="D157" s="13"/>
      <c r="G157" s="45"/>
      <c r="H157" s="46"/>
    </row>
    <row r="158" spans="4:8" ht="18.75" customHeight="1">
      <c r="D158" s="13"/>
      <c r="G158" s="45"/>
      <c r="H158" s="46"/>
    </row>
    <row r="159" spans="4:8" ht="18.75" customHeight="1">
      <c r="D159" s="13"/>
      <c r="G159" s="45"/>
      <c r="H159" s="46"/>
    </row>
    <row r="160" spans="7:8" ht="18.75" customHeight="1">
      <c r="G160" s="45"/>
      <c r="H160" s="46"/>
    </row>
    <row r="161" spans="7:8" ht="18.75" customHeight="1">
      <c r="G161" s="45"/>
      <c r="H161" s="46"/>
    </row>
    <row r="162" spans="7:8" ht="18.75" customHeight="1">
      <c r="G162" s="45"/>
      <c r="H162" s="46"/>
    </row>
    <row r="163" spans="7:8" ht="18.75" customHeight="1">
      <c r="G163" s="45"/>
      <c r="H163" s="46"/>
    </row>
    <row r="164" spans="7:8" ht="18.75" customHeight="1">
      <c r="G164" s="45"/>
      <c r="H164" s="46"/>
    </row>
    <row r="165" spans="7:8" ht="18.75" customHeight="1">
      <c r="G165" s="45"/>
      <c r="H165" s="46"/>
    </row>
    <row r="166" spans="7:8" ht="18.75" customHeight="1">
      <c r="G166" s="45"/>
      <c r="H166" s="46"/>
    </row>
    <row r="167" spans="7:8" ht="18.75" customHeight="1">
      <c r="G167" s="45"/>
      <c r="H167" s="46"/>
    </row>
    <row r="168" spans="7:8" ht="18.75" customHeight="1">
      <c r="G168" s="45"/>
      <c r="H168" s="46"/>
    </row>
    <row r="169" spans="7:8" ht="18.75" customHeight="1">
      <c r="G169" s="45"/>
      <c r="H169" s="46"/>
    </row>
    <row r="170" spans="7:8" ht="18.75" customHeight="1">
      <c r="G170" s="45"/>
      <c r="H170" s="46"/>
    </row>
    <row r="171" spans="7:8" ht="18.75" customHeight="1">
      <c r="G171" s="45"/>
      <c r="H171" s="46"/>
    </row>
    <row r="172" spans="7:8" ht="18.75" customHeight="1">
      <c r="G172" s="45"/>
      <c r="H172" s="46"/>
    </row>
    <row r="173" spans="7:8" ht="18.75" customHeight="1">
      <c r="G173" s="45"/>
      <c r="H173" s="46"/>
    </row>
    <row r="174" spans="7:8" ht="18.75" customHeight="1">
      <c r="G174" s="45"/>
      <c r="H174" s="46"/>
    </row>
    <row r="175" spans="7:8" ht="18.75" customHeight="1">
      <c r="G175" s="45"/>
      <c r="H175" s="46"/>
    </row>
    <row r="176" spans="7:8" ht="18.75" customHeight="1">
      <c r="G176" s="45"/>
      <c r="H176" s="46"/>
    </row>
    <row r="177" spans="7:8" ht="18.75" customHeight="1">
      <c r="G177" s="45"/>
      <c r="H177" s="46"/>
    </row>
    <row r="178" spans="7:8" ht="18.75" customHeight="1">
      <c r="G178" s="45"/>
      <c r="H178" s="46"/>
    </row>
    <row r="179" spans="7:8" ht="18.75" customHeight="1">
      <c r="G179" s="45"/>
      <c r="H179" s="46"/>
    </row>
    <row r="180" spans="7:8" ht="18.75" customHeight="1">
      <c r="G180" s="45"/>
      <c r="H180" s="46"/>
    </row>
    <row r="181" spans="7:8" ht="18.75" customHeight="1">
      <c r="G181" s="45"/>
      <c r="H181" s="46"/>
    </row>
    <row r="182" spans="7:8" ht="18.75" customHeight="1">
      <c r="G182" s="45"/>
      <c r="H182" s="46"/>
    </row>
    <row r="183" spans="7:8" ht="18.75" customHeight="1">
      <c r="G183" s="45"/>
      <c r="H183" s="46"/>
    </row>
    <row r="184" spans="7:8" ht="18.75" customHeight="1">
      <c r="G184" s="45"/>
      <c r="H184" s="46"/>
    </row>
    <row r="185" spans="7:8" ht="18.75" customHeight="1">
      <c r="G185" s="45"/>
      <c r="H185" s="47"/>
    </row>
    <row r="186" spans="7:8" ht="18.75" customHeight="1">
      <c r="G186" s="45"/>
      <c r="H186" s="47"/>
    </row>
    <row r="187" spans="7:8" ht="18.75" customHeight="1">
      <c r="G187" s="45"/>
      <c r="H187" s="47"/>
    </row>
    <row r="188" spans="7:8" ht="18.75" customHeight="1">
      <c r="G188" s="45"/>
      <c r="H188" s="47"/>
    </row>
    <row r="189" spans="7:8" ht="18.75" customHeight="1">
      <c r="G189" s="45"/>
      <c r="H189" s="47"/>
    </row>
    <row r="190" spans="7:8" ht="18.75" customHeight="1">
      <c r="G190" s="45"/>
      <c r="H190" s="47"/>
    </row>
    <row r="191" spans="7:8" ht="18.75" customHeight="1">
      <c r="G191" s="45"/>
      <c r="H191" s="47"/>
    </row>
    <row r="192" spans="7:8" ht="18.75" customHeight="1">
      <c r="G192" s="45"/>
      <c r="H192" s="47"/>
    </row>
    <row r="193" spans="7:8" ht="18.75" customHeight="1">
      <c r="G193" s="45"/>
      <c r="H193" s="47"/>
    </row>
    <row r="194" spans="7:8" ht="18.75" customHeight="1">
      <c r="G194" s="45"/>
      <c r="H194" s="47"/>
    </row>
    <row r="195" spans="7:8" ht="18.75" customHeight="1">
      <c r="G195" s="45"/>
      <c r="H195" s="47"/>
    </row>
    <row r="196" spans="7:8" ht="18.75" customHeight="1">
      <c r="G196" s="45"/>
      <c r="H196" s="47"/>
    </row>
    <row r="197" spans="7:8" ht="18.75" customHeight="1">
      <c r="G197" s="45"/>
      <c r="H197" s="47"/>
    </row>
    <row r="198" spans="7:8" ht="18.75" customHeight="1">
      <c r="G198" s="45"/>
      <c r="H198" s="47"/>
    </row>
    <row r="199" spans="7:8" ht="18.75" customHeight="1">
      <c r="G199" s="45"/>
      <c r="H199" s="47"/>
    </row>
    <row r="200" spans="7:8" ht="18.75" customHeight="1">
      <c r="G200" s="45"/>
      <c r="H200" s="47"/>
    </row>
    <row r="201" spans="7:8" ht="18.75" customHeight="1">
      <c r="G201" s="45"/>
      <c r="H201" s="47"/>
    </row>
    <row r="202" spans="7:8" ht="18.75" customHeight="1">
      <c r="G202" s="45"/>
      <c r="H202" s="47"/>
    </row>
    <row r="203" spans="7:8" ht="18.75" customHeight="1">
      <c r="G203" s="45"/>
      <c r="H203" s="47"/>
    </row>
    <row r="204" spans="7:8" ht="18.75" customHeight="1">
      <c r="G204" s="45"/>
      <c r="H204" s="47"/>
    </row>
    <row r="205" spans="7:8" ht="18.75" customHeight="1">
      <c r="G205" s="45"/>
      <c r="H205" s="47"/>
    </row>
    <row r="206" spans="7:8" ht="18.75" customHeight="1">
      <c r="G206" s="45"/>
      <c r="H206" s="47"/>
    </row>
    <row r="207" spans="7:8" ht="18.75" customHeight="1">
      <c r="G207" s="45"/>
      <c r="H207" s="47"/>
    </row>
    <row r="208" spans="7:8" ht="18.75" customHeight="1">
      <c r="G208" s="45"/>
      <c r="H208" s="47"/>
    </row>
    <row r="209" spans="7:8" ht="18.75" customHeight="1">
      <c r="G209" s="45"/>
      <c r="H209" s="47"/>
    </row>
    <row r="210" spans="7:8" ht="18.75" customHeight="1">
      <c r="G210" s="45"/>
      <c r="H210" s="47"/>
    </row>
    <row r="211" spans="7:8" ht="18.75" customHeight="1">
      <c r="G211" s="45"/>
      <c r="H211" s="47"/>
    </row>
    <row r="212" spans="7:8" ht="18.75" customHeight="1">
      <c r="G212" s="45"/>
      <c r="H212" s="47"/>
    </row>
    <row r="213" spans="7:8" ht="18.75" customHeight="1">
      <c r="G213" s="45"/>
      <c r="H213" s="47"/>
    </row>
    <row r="214" spans="7:8" ht="18.75" customHeight="1">
      <c r="G214" s="45"/>
      <c r="H214" s="47"/>
    </row>
    <row r="215" spans="7:8" ht="18.75" customHeight="1">
      <c r="G215" s="45"/>
      <c r="H215" s="47"/>
    </row>
    <row r="216" spans="7:8" ht="18.75" customHeight="1">
      <c r="G216" s="45"/>
      <c r="H216" s="47"/>
    </row>
    <row r="217" spans="7:8" ht="18.75" customHeight="1">
      <c r="G217" s="45"/>
      <c r="H217" s="47"/>
    </row>
    <row r="218" spans="7:8" ht="18.75" customHeight="1">
      <c r="G218" s="45"/>
      <c r="H218" s="47"/>
    </row>
    <row r="219" spans="7:8" ht="18.75" customHeight="1">
      <c r="G219" s="45"/>
      <c r="H219" s="47"/>
    </row>
    <row r="220" spans="7:8" ht="18.75" customHeight="1">
      <c r="G220" s="45"/>
      <c r="H220" s="47"/>
    </row>
    <row r="221" spans="7:8" ht="18.75" customHeight="1">
      <c r="G221" s="45"/>
      <c r="H221" s="47"/>
    </row>
    <row r="222" spans="7:8" ht="18.75" customHeight="1">
      <c r="G222" s="45"/>
      <c r="H222" s="47"/>
    </row>
    <row r="223" spans="7:8" ht="18.75" customHeight="1">
      <c r="G223" s="45"/>
      <c r="H223" s="47"/>
    </row>
    <row r="224" spans="7:8" ht="18.75" customHeight="1">
      <c r="G224" s="45"/>
      <c r="H224" s="47"/>
    </row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</sheetData>
  <sheetProtection password="E23A" sheet="1"/>
  <mergeCells count="1">
    <mergeCell ref="A1:H1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3.8515625" style="0" customWidth="1"/>
    <col min="2" max="2" width="24.421875" style="0" customWidth="1"/>
    <col min="3" max="3" width="32.7109375" style="0" customWidth="1"/>
    <col min="4" max="4" width="10.00390625" style="0" customWidth="1"/>
    <col min="5" max="5" width="19.57421875" style="0" customWidth="1"/>
    <col min="6" max="6" width="10.28125" style="0" bestFit="1" customWidth="1"/>
    <col min="7" max="7" width="11.140625" style="0" customWidth="1"/>
  </cols>
  <sheetData>
    <row r="1" spans="1:7" ht="12.75">
      <c r="A1" s="6"/>
      <c r="B1" s="6"/>
      <c r="C1" s="9" t="s">
        <v>8</v>
      </c>
      <c r="D1" s="11"/>
      <c r="E1" s="6"/>
      <c r="F1" s="6"/>
      <c r="G1" s="48"/>
    </row>
    <row r="2" spans="1:7" ht="12.75">
      <c r="A2" s="3" t="s">
        <v>1</v>
      </c>
      <c r="B2" s="3" t="s">
        <v>9</v>
      </c>
      <c r="C2" s="3" t="s">
        <v>3</v>
      </c>
      <c r="D2" s="12" t="s">
        <v>7</v>
      </c>
      <c r="E2" s="55" t="s">
        <v>126</v>
      </c>
      <c r="F2" s="8" t="s">
        <v>221</v>
      </c>
      <c r="G2" s="49" t="s">
        <v>209</v>
      </c>
    </row>
    <row r="3" spans="1:7" ht="15.75" customHeight="1">
      <c r="A3" s="4"/>
      <c r="B3" s="5"/>
      <c r="C3" s="5"/>
      <c r="D3" s="10"/>
      <c r="E3" s="7"/>
      <c r="F3" s="4"/>
      <c r="G3" s="41">
        <f aca="true" t="shared" si="0" ref="G3:G12">SUM(D3*F3)</f>
        <v>0</v>
      </c>
    </row>
    <row r="4" spans="1:7" ht="15.75" customHeight="1">
      <c r="A4" s="4"/>
      <c r="B4" s="5"/>
      <c r="C4" s="5"/>
      <c r="D4" s="10"/>
      <c r="E4" s="7"/>
      <c r="F4" s="4"/>
      <c r="G4" s="41">
        <f t="shared" si="0"/>
        <v>0</v>
      </c>
    </row>
    <row r="5" spans="1:7" ht="15.75" customHeight="1">
      <c r="A5" s="4"/>
      <c r="B5" s="4"/>
      <c r="C5" s="4"/>
      <c r="D5" s="10"/>
      <c r="E5" s="7"/>
      <c r="F5" s="4"/>
      <c r="G5" s="41">
        <f t="shared" si="0"/>
        <v>0</v>
      </c>
    </row>
    <row r="6" spans="1:7" ht="15.75" customHeight="1">
      <c r="A6" s="4"/>
      <c r="B6" s="4"/>
      <c r="C6" s="4"/>
      <c r="D6" s="10"/>
      <c r="E6" s="7"/>
      <c r="F6" s="4"/>
      <c r="G6" s="41">
        <f t="shared" si="0"/>
        <v>0</v>
      </c>
    </row>
    <row r="7" spans="1:7" ht="15.75" customHeight="1">
      <c r="A7" s="4"/>
      <c r="B7" s="4"/>
      <c r="C7" s="4"/>
      <c r="D7" s="10"/>
      <c r="E7" s="7"/>
      <c r="F7" s="4"/>
      <c r="G7" s="41">
        <f t="shared" si="0"/>
        <v>0</v>
      </c>
    </row>
    <row r="8" spans="1:7" ht="15.75" customHeight="1">
      <c r="A8" s="4"/>
      <c r="B8" s="4"/>
      <c r="C8" s="4"/>
      <c r="D8" s="10"/>
      <c r="E8" s="7"/>
      <c r="F8" s="4"/>
      <c r="G8" s="41">
        <f t="shared" si="0"/>
        <v>0</v>
      </c>
    </row>
    <row r="9" spans="1:7" ht="15.75" customHeight="1">
      <c r="A9" s="4"/>
      <c r="B9" s="4"/>
      <c r="C9" s="4"/>
      <c r="D9" s="10"/>
      <c r="E9" s="7"/>
      <c r="F9" s="4"/>
      <c r="G9" s="41">
        <f t="shared" si="0"/>
        <v>0</v>
      </c>
    </row>
    <row r="10" spans="1:7" ht="15.75" customHeight="1">
      <c r="A10" s="4"/>
      <c r="B10" s="4"/>
      <c r="C10" s="4"/>
      <c r="D10" s="10"/>
      <c r="E10" s="7"/>
      <c r="F10" s="4"/>
      <c r="G10" s="41">
        <f t="shared" si="0"/>
        <v>0</v>
      </c>
    </row>
    <row r="11" spans="1:7" ht="15.75" customHeight="1">
      <c r="A11" s="4"/>
      <c r="B11" s="4"/>
      <c r="C11" s="4"/>
      <c r="D11" s="10"/>
      <c r="E11" s="7"/>
      <c r="F11" s="4"/>
      <c r="G11" s="41">
        <f t="shared" si="0"/>
        <v>0</v>
      </c>
    </row>
    <row r="12" spans="1:7" ht="15.75" customHeight="1">
      <c r="A12" s="4"/>
      <c r="B12" s="4"/>
      <c r="C12" s="4"/>
      <c r="D12" s="10"/>
      <c r="E12" s="53"/>
      <c r="F12" s="4"/>
      <c r="G12" s="41">
        <f t="shared" si="0"/>
        <v>0</v>
      </c>
    </row>
    <row r="13" spans="1:7" ht="15.75" customHeight="1">
      <c r="A13" s="4"/>
      <c r="B13" s="4"/>
      <c r="C13" s="4"/>
      <c r="D13" s="10"/>
      <c r="E13" s="7"/>
      <c r="F13" s="8" t="s">
        <v>222</v>
      </c>
      <c r="G13" s="54">
        <f>SUM(G3:G12)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3">
      <selection activeCell="B9" sqref="B9"/>
    </sheetView>
  </sheetViews>
  <sheetFormatPr defaultColWidth="9.140625" defaultRowHeight="12.75"/>
  <cols>
    <col min="1" max="1" width="15.140625" style="0" customWidth="1"/>
    <col min="2" max="2" width="20.7109375" style="0" bestFit="1" customWidth="1"/>
    <col min="3" max="3" width="34.28125" style="0" bestFit="1" customWidth="1"/>
    <col min="4" max="4" width="16.8515625" style="0" hidden="1" customWidth="1"/>
    <col min="5" max="5" width="9.8515625" style="0" hidden="1" customWidth="1"/>
    <col min="6" max="6" width="0" style="0" hidden="1" customWidth="1"/>
    <col min="8" max="8" width="0" style="0" hidden="1" customWidth="1"/>
    <col min="9" max="9" width="12.421875" style="0" hidden="1" customWidth="1"/>
    <col min="10" max="10" width="12.421875" style="0" customWidth="1"/>
    <col min="11" max="11" width="11.8515625" style="0" hidden="1" customWidth="1"/>
    <col min="12" max="12" width="16.7109375" style="0" hidden="1" customWidth="1"/>
    <col min="13" max="13" width="16.7109375" style="0" customWidth="1"/>
  </cols>
  <sheetData>
    <row r="1" spans="1:13" ht="17.25" customHeight="1">
      <c r="A1" s="34"/>
      <c r="B1" s="57"/>
      <c r="C1" s="60" t="s">
        <v>146</v>
      </c>
      <c r="D1" s="59"/>
      <c r="E1" s="4"/>
      <c r="F1" s="58"/>
      <c r="G1" s="34"/>
      <c r="H1" s="34"/>
      <c r="I1" s="34"/>
      <c r="J1" s="34"/>
      <c r="K1" s="34"/>
      <c r="L1" s="59"/>
      <c r="M1" s="34"/>
    </row>
    <row r="2" spans="1:13" ht="19.5" customHeight="1" thickBot="1">
      <c r="A2" s="68" t="s">
        <v>224</v>
      </c>
      <c r="B2" s="57"/>
      <c r="C2" s="60" t="s">
        <v>147</v>
      </c>
      <c r="D2" s="62"/>
      <c r="E2" s="63"/>
      <c r="F2" s="64"/>
      <c r="G2" s="34"/>
      <c r="H2" s="34"/>
      <c r="I2" s="34"/>
      <c r="J2" s="34"/>
      <c r="K2" s="34"/>
      <c r="L2" s="59"/>
      <c r="M2" s="34"/>
    </row>
    <row r="3" spans="1:13" ht="27" customHeight="1" thickBot="1">
      <c r="A3" s="65" t="s">
        <v>148</v>
      </c>
      <c r="B3" s="66" t="s">
        <v>149</v>
      </c>
      <c r="C3" s="66" t="s">
        <v>150</v>
      </c>
      <c r="D3" s="66" t="s">
        <v>151</v>
      </c>
      <c r="E3" s="66" t="s">
        <v>152</v>
      </c>
      <c r="F3" s="66" t="s">
        <v>153</v>
      </c>
      <c r="G3" s="66" t="s">
        <v>151</v>
      </c>
      <c r="H3" s="66" t="s">
        <v>198</v>
      </c>
      <c r="I3" s="66" t="s">
        <v>153</v>
      </c>
      <c r="J3" s="66" t="s">
        <v>154</v>
      </c>
      <c r="K3" s="67" t="s">
        <v>199</v>
      </c>
      <c r="L3" s="61" t="s">
        <v>193</v>
      </c>
      <c r="M3" s="35"/>
    </row>
    <row r="4" spans="1:13" ht="19.5" customHeight="1">
      <c r="A4" s="29" t="s">
        <v>164</v>
      </c>
      <c r="B4" s="29" t="s">
        <v>155</v>
      </c>
      <c r="C4" s="30" t="s">
        <v>188</v>
      </c>
      <c r="D4" s="31">
        <v>207044</v>
      </c>
      <c r="E4" s="31">
        <v>6</v>
      </c>
      <c r="F4" s="29"/>
      <c r="G4" s="29">
        <v>207044</v>
      </c>
      <c r="H4" s="29">
        <v>6</v>
      </c>
      <c r="I4" s="29"/>
      <c r="J4" s="56">
        <v>3.99</v>
      </c>
      <c r="K4" s="52">
        <f aca="true" t="shared" si="0" ref="K4:K24">I4*J4</f>
        <v>0</v>
      </c>
      <c r="L4" s="32"/>
      <c r="M4" s="36"/>
    </row>
    <row r="5" spans="1:13" ht="19.5" customHeight="1">
      <c r="A5" s="29" t="s">
        <v>164</v>
      </c>
      <c r="B5" s="29" t="s">
        <v>215</v>
      </c>
      <c r="C5" s="30" t="s">
        <v>214</v>
      </c>
      <c r="D5" s="31"/>
      <c r="E5" s="31"/>
      <c r="F5" s="29"/>
      <c r="G5" s="29">
        <v>514465</v>
      </c>
      <c r="H5" s="29">
        <v>5</v>
      </c>
      <c r="I5" s="29"/>
      <c r="J5" s="56">
        <v>6.99</v>
      </c>
      <c r="K5" s="52">
        <f t="shared" si="0"/>
        <v>0</v>
      </c>
      <c r="L5" s="32"/>
      <c r="M5" s="36"/>
    </row>
    <row r="6" spans="1:13" ht="19.5" customHeight="1">
      <c r="A6" s="4" t="s">
        <v>164</v>
      </c>
      <c r="B6" s="4" t="s">
        <v>156</v>
      </c>
      <c r="C6" s="27" t="s">
        <v>166</v>
      </c>
      <c r="D6" s="7">
        <v>433925</v>
      </c>
      <c r="E6" s="7">
        <v>2</v>
      </c>
      <c r="F6" s="4"/>
      <c r="G6" s="4">
        <v>433925</v>
      </c>
      <c r="H6" s="4">
        <v>2</v>
      </c>
      <c r="I6" s="4"/>
      <c r="J6" s="28">
        <v>3.79</v>
      </c>
      <c r="K6" s="41">
        <f t="shared" si="0"/>
        <v>0</v>
      </c>
      <c r="L6" s="26"/>
      <c r="M6" s="37"/>
    </row>
    <row r="7" spans="1:13" ht="19.5" customHeight="1">
      <c r="A7" s="4" t="s">
        <v>164</v>
      </c>
      <c r="B7" s="4" t="s">
        <v>167</v>
      </c>
      <c r="C7" s="24" t="s">
        <v>206</v>
      </c>
      <c r="D7" s="7">
        <v>849346</v>
      </c>
      <c r="E7" s="7">
        <v>1</v>
      </c>
      <c r="F7" s="4"/>
      <c r="G7" s="4">
        <v>617021</v>
      </c>
      <c r="H7" s="4">
        <v>1</v>
      </c>
      <c r="I7" s="4"/>
      <c r="J7" s="28">
        <v>18.75</v>
      </c>
      <c r="K7" s="41">
        <f t="shared" si="0"/>
        <v>0</v>
      </c>
      <c r="L7" s="22"/>
      <c r="M7" s="36"/>
    </row>
    <row r="8" spans="1:13" ht="19.5" customHeight="1">
      <c r="A8" s="4" t="s">
        <v>164</v>
      </c>
      <c r="B8" s="4" t="s">
        <v>186</v>
      </c>
      <c r="C8" s="24" t="s">
        <v>187</v>
      </c>
      <c r="D8" s="7">
        <v>291775</v>
      </c>
      <c r="E8" s="7">
        <v>2</v>
      </c>
      <c r="F8" s="4"/>
      <c r="G8" s="4">
        <v>291775</v>
      </c>
      <c r="H8" s="4">
        <v>2</v>
      </c>
      <c r="I8" s="4"/>
      <c r="J8" s="28">
        <v>14.49</v>
      </c>
      <c r="K8" s="41">
        <f t="shared" si="0"/>
        <v>0</v>
      </c>
      <c r="L8" s="22"/>
      <c r="M8" s="36"/>
    </row>
    <row r="9" spans="1:13" ht="19.5" customHeight="1">
      <c r="A9" s="4" t="s">
        <v>164</v>
      </c>
      <c r="B9" s="4" t="s">
        <v>191</v>
      </c>
      <c r="C9" s="24"/>
      <c r="D9" s="7">
        <v>388106</v>
      </c>
      <c r="E9" s="7">
        <v>5</v>
      </c>
      <c r="F9" s="4"/>
      <c r="G9" s="4">
        <v>388106</v>
      </c>
      <c r="H9" s="4">
        <v>5</v>
      </c>
      <c r="I9" s="4"/>
      <c r="J9" s="28">
        <v>6.49</v>
      </c>
      <c r="K9" s="41">
        <f t="shared" si="0"/>
        <v>0</v>
      </c>
      <c r="L9" s="22"/>
      <c r="M9" s="36"/>
    </row>
    <row r="10" spans="1:13" ht="19.5" customHeight="1">
      <c r="A10" s="4" t="s">
        <v>164</v>
      </c>
      <c r="B10" s="4" t="s">
        <v>157</v>
      </c>
      <c r="C10" s="24" t="s">
        <v>165</v>
      </c>
      <c r="D10" s="7">
        <v>654521</v>
      </c>
      <c r="E10" s="7">
        <v>4</v>
      </c>
      <c r="F10" s="4"/>
      <c r="G10" s="4">
        <v>654521</v>
      </c>
      <c r="H10" s="4">
        <v>4</v>
      </c>
      <c r="I10" s="4"/>
      <c r="J10" s="28">
        <v>5.13</v>
      </c>
      <c r="K10" s="41">
        <f t="shared" si="0"/>
        <v>0</v>
      </c>
      <c r="L10" s="22"/>
      <c r="M10" s="36"/>
    </row>
    <row r="11" spans="1:13" ht="19.5" customHeight="1">
      <c r="A11" s="4" t="s">
        <v>164</v>
      </c>
      <c r="B11" s="4" t="s">
        <v>210</v>
      </c>
      <c r="C11" s="24" t="s">
        <v>211</v>
      </c>
      <c r="D11" s="7"/>
      <c r="E11" s="7"/>
      <c r="F11" s="4"/>
      <c r="G11" s="4">
        <v>327677</v>
      </c>
      <c r="H11" s="4">
        <v>2</v>
      </c>
      <c r="I11" s="4"/>
      <c r="J11" s="28">
        <v>17.29</v>
      </c>
      <c r="K11" s="41">
        <f t="shared" si="0"/>
        <v>0</v>
      </c>
      <c r="L11" s="22"/>
      <c r="M11" s="36"/>
    </row>
    <row r="12" spans="1:13" ht="19.5" customHeight="1">
      <c r="A12" s="4" t="s">
        <v>164</v>
      </c>
      <c r="B12" s="4" t="s">
        <v>158</v>
      </c>
      <c r="C12" s="25" t="s">
        <v>163</v>
      </c>
      <c r="D12" s="7">
        <v>508415</v>
      </c>
      <c r="E12" s="7">
        <v>2</v>
      </c>
      <c r="F12" s="4"/>
      <c r="G12" s="4">
        <v>508415</v>
      </c>
      <c r="H12" s="4">
        <v>2</v>
      </c>
      <c r="I12" s="4"/>
      <c r="J12" s="28">
        <v>15.2</v>
      </c>
      <c r="K12" s="41">
        <f t="shared" si="0"/>
        <v>0</v>
      </c>
      <c r="L12" s="22"/>
      <c r="M12" s="36"/>
    </row>
    <row r="13" spans="1:13" ht="19.5" customHeight="1">
      <c r="A13" s="4" t="s">
        <v>164</v>
      </c>
      <c r="B13" s="4" t="s">
        <v>159</v>
      </c>
      <c r="C13" s="25" t="s">
        <v>208</v>
      </c>
      <c r="D13" s="7"/>
      <c r="E13" s="7"/>
      <c r="F13" s="4"/>
      <c r="G13" s="4">
        <v>468810</v>
      </c>
      <c r="H13" s="4">
        <v>2</v>
      </c>
      <c r="I13" s="4"/>
      <c r="J13" s="28">
        <v>26.98</v>
      </c>
      <c r="K13" s="41">
        <f t="shared" si="0"/>
        <v>0</v>
      </c>
      <c r="L13" s="22"/>
      <c r="M13" s="36"/>
    </row>
    <row r="14" spans="1:13" ht="19.5" customHeight="1">
      <c r="A14" s="4" t="s">
        <v>164</v>
      </c>
      <c r="B14" s="4" t="s">
        <v>160</v>
      </c>
      <c r="C14" s="24" t="s">
        <v>161</v>
      </c>
      <c r="D14" s="7">
        <v>436339</v>
      </c>
      <c r="E14" s="7">
        <v>2</v>
      </c>
      <c r="F14" s="4"/>
      <c r="G14" s="4">
        <v>436339</v>
      </c>
      <c r="H14" s="4">
        <v>2</v>
      </c>
      <c r="I14" s="4"/>
      <c r="J14" s="28">
        <v>14.03</v>
      </c>
      <c r="K14" s="41">
        <f t="shared" si="0"/>
        <v>0</v>
      </c>
      <c r="L14" s="22"/>
      <c r="M14" s="36"/>
    </row>
    <row r="15" spans="1:13" ht="19.5" customHeight="1">
      <c r="A15" s="4" t="s">
        <v>164</v>
      </c>
      <c r="B15" s="4" t="s">
        <v>168</v>
      </c>
      <c r="C15" s="24" t="s">
        <v>169</v>
      </c>
      <c r="D15" s="7">
        <v>553351</v>
      </c>
      <c r="E15" s="7">
        <v>1</v>
      </c>
      <c r="F15" s="4"/>
      <c r="G15" s="4">
        <v>553351</v>
      </c>
      <c r="H15" s="4">
        <v>1</v>
      </c>
      <c r="I15" s="4"/>
      <c r="J15" s="28">
        <v>5.99</v>
      </c>
      <c r="K15" s="41">
        <f t="shared" si="0"/>
        <v>0</v>
      </c>
      <c r="L15" s="22"/>
      <c r="M15" s="36"/>
    </row>
    <row r="16" spans="1:13" ht="19.5" customHeight="1">
      <c r="A16" s="4" t="s">
        <v>164</v>
      </c>
      <c r="B16" s="4" t="s">
        <v>162</v>
      </c>
      <c r="C16" s="24" t="s">
        <v>192</v>
      </c>
      <c r="D16" s="7">
        <v>173949</v>
      </c>
      <c r="E16" s="7">
        <v>2</v>
      </c>
      <c r="F16" s="4"/>
      <c r="G16" s="4">
        <v>173949</v>
      </c>
      <c r="H16" s="4">
        <v>2</v>
      </c>
      <c r="I16" s="4"/>
      <c r="J16" s="28">
        <v>18.99</v>
      </c>
      <c r="K16" s="41">
        <f t="shared" si="0"/>
        <v>0</v>
      </c>
      <c r="L16" s="28"/>
      <c r="M16" s="38"/>
    </row>
    <row r="17" spans="1:13" ht="19.5" customHeight="1">
      <c r="A17" s="4" t="s">
        <v>164</v>
      </c>
      <c r="B17" s="4" t="s">
        <v>173</v>
      </c>
      <c r="C17" s="24" t="s">
        <v>174</v>
      </c>
      <c r="D17" s="7">
        <v>508359</v>
      </c>
      <c r="E17" s="7">
        <v>3</v>
      </c>
      <c r="F17" s="4"/>
      <c r="G17" s="4">
        <v>508359</v>
      </c>
      <c r="H17" s="4">
        <v>3</v>
      </c>
      <c r="I17" s="4"/>
      <c r="J17" s="28">
        <v>3.33</v>
      </c>
      <c r="K17" s="41">
        <f t="shared" si="0"/>
        <v>0</v>
      </c>
      <c r="L17" s="22"/>
      <c r="M17" s="36"/>
    </row>
    <row r="18" spans="1:13" ht="19.5" customHeight="1">
      <c r="A18" s="4" t="s">
        <v>164</v>
      </c>
      <c r="B18" s="4" t="s">
        <v>175</v>
      </c>
      <c r="C18" s="24" t="s">
        <v>207</v>
      </c>
      <c r="D18" s="7">
        <v>246480</v>
      </c>
      <c r="E18" s="7">
        <v>1</v>
      </c>
      <c r="F18" s="4"/>
      <c r="G18" s="4">
        <v>759537</v>
      </c>
      <c r="H18" s="4">
        <v>1</v>
      </c>
      <c r="I18" s="4"/>
      <c r="J18" s="28">
        <v>36.99</v>
      </c>
      <c r="K18" s="41">
        <f t="shared" si="0"/>
        <v>0</v>
      </c>
      <c r="L18" s="22"/>
      <c r="M18" s="36"/>
    </row>
    <row r="19" spans="1:13" ht="19.5" customHeight="1">
      <c r="A19" s="4" t="s">
        <v>164</v>
      </c>
      <c r="B19" s="4" t="s">
        <v>176</v>
      </c>
      <c r="C19" s="24" t="s">
        <v>178</v>
      </c>
      <c r="D19" s="7">
        <v>508506</v>
      </c>
      <c r="E19" s="7">
        <v>3</v>
      </c>
      <c r="F19" s="4"/>
      <c r="G19" s="4">
        <v>508506</v>
      </c>
      <c r="H19" s="4">
        <v>3</v>
      </c>
      <c r="I19" s="4"/>
      <c r="J19" s="28">
        <v>1.96</v>
      </c>
      <c r="K19" s="41">
        <f t="shared" si="0"/>
        <v>0</v>
      </c>
      <c r="L19" s="22"/>
      <c r="M19" s="36"/>
    </row>
    <row r="20" spans="1:13" ht="19.5" customHeight="1">
      <c r="A20" s="4" t="s">
        <v>164</v>
      </c>
      <c r="B20" s="4" t="s">
        <v>177</v>
      </c>
      <c r="C20" s="24" t="s">
        <v>178</v>
      </c>
      <c r="D20" s="7">
        <v>695686</v>
      </c>
      <c r="E20" s="7">
        <v>2</v>
      </c>
      <c r="F20" s="4"/>
      <c r="G20" s="4">
        <v>695686</v>
      </c>
      <c r="H20" s="4">
        <v>2</v>
      </c>
      <c r="I20" s="4"/>
      <c r="J20" s="28">
        <v>1.91</v>
      </c>
      <c r="K20" s="41">
        <f t="shared" si="0"/>
        <v>0</v>
      </c>
      <c r="L20" s="22"/>
      <c r="M20" s="36"/>
    </row>
    <row r="21" spans="1:13" ht="19.5" customHeight="1">
      <c r="A21" s="4" t="s">
        <v>164</v>
      </c>
      <c r="B21" s="4" t="s">
        <v>179</v>
      </c>
      <c r="C21" s="24" t="s">
        <v>178</v>
      </c>
      <c r="D21" s="7">
        <v>508450</v>
      </c>
      <c r="E21" s="7">
        <v>3</v>
      </c>
      <c r="F21" s="4"/>
      <c r="G21" s="4">
        <v>508450</v>
      </c>
      <c r="H21" s="4">
        <v>3</v>
      </c>
      <c r="I21" s="4"/>
      <c r="J21" s="28">
        <v>1.98</v>
      </c>
      <c r="K21" s="41">
        <f t="shared" si="0"/>
        <v>0</v>
      </c>
      <c r="L21" s="4"/>
      <c r="M21" s="34"/>
    </row>
    <row r="22" spans="1:13" ht="19.5" customHeight="1">
      <c r="A22" s="4" t="s">
        <v>164</v>
      </c>
      <c r="B22" s="4" t="s">
        <v>180</v>
      </c>
      <c r="C22" s="24" t="s">
        <v>181</v>
      </c>
      <c r="D22" s="7">
        <v>537045</v>
      </c>
      <c r="E22" s="7">
        <v>1</v>
      </c>
      <c r="F22" s="4"/>
      <c r="G22" s="4">
        <v>537045</v>
      </c>
      <c r="H22" s="4">
        <v>1</v>
      </c>
      <c r="I22" s="4"/>
      <c r="J22" s="28">
        <v>25.48</v>
      </c>
      <c r="K22" s="41">
        <f t="shared" si="0"/>
        <v>0</v>
      </c>
      <c r="L22" s="22"/>
      <c r="M22" s="36"/>
    </row>
    <row r="23" spans="1:13" ht="19.5" customHeight="1">
      <c r="A23" s="4" t="s">
        <v>164</v>
      </c>
      <c r="B23" s="4" t="s">
        <v>182</v>
      </c>
      <c r="C23" s="24" t="s">
        <v>183</v>
      </c>
      <c r="D23" s="7">
        <v>628865</v>
      </c>
      <c r="E23" s="7">
        <v>3</v>
      </c>
      <c r="F23" s="4"/>
      <c r="G23" s="4">
        <v>628865</v>
      </c>
      <c r="H23" s="4">
        <v>3</v>
      </c>
      <c r="I23" s="4"/>
      <c r="J23" s="28">
        <v>5.99</v>
      </c>
      <c r="K23" s="41">
        <f t="shared" si="0"/>
        <v>0</v>
      </c>
      <c r="L23" s="4"/>
      <c r="M23" s="34"/>
    </row>
    <row r="24" spans="1:13" ht="19.5" customHeight="1">
      <c r="A24" s="4" t="s">
        <v>164</v>
      </c>
      <c r="B24" s="4" t="s">
        <v>184</v>
      </c>
      <c r="C24" s="4" t="s">
        <v>185</v>
      </c>
      <c r="D24" s="7">
        <v>508338</v>
      </c>
      <c r="E24" s="7">
        <v>2</v>
      </c>
      <c r="F24" s="4"/>
      <c r="G24" s="4">
        <v>508338</v>
      </c>
      <c r="H24" s="4">
        <v>2</v>
      </c>
      <c r="I24" s="4"/>
      <c r="J24" s="28">
        <v>4.04</v>
      </c>
      <c r="K24" s="41">
        <f t="shared" si="0"/>
        <v>0</v>
      </c>
      <c r="L24" s="22"/>
      <c r="M24" s="36"/>
    </row>
    <row r="25" spans="1:13" ht="19.5" customHeight="1">
      <c r="A25" s="4"/>
      <c r="B25" s="4"/>
      <c r="C25" s="4"/>
      <c r="D25" s="7"/>
      <c r="E25" s="7"/>
      <c r="F25" s="4"/>
      <c r="G25" s="4"/>
      <c r="H25" s="4"/>
      <c r="I25" s="4"/>
      <c r="J25" s="8" t="s">
        <v>193</v>
      </c>
      <c r="K25" s="22">
        <f>SUM(K4:K24)</f>
        <v>0</v>
      </c>
      <c r="L25" s="22">
        <f>SUM(L4:L24)</f>
        <v>0</v>
      </c>
      <c r="M25" s="36"/>
    </row>
    <row r="26" ht="19.5" customHeight="1">
      <c r="D26" s="23"/>
    </row>
    <row r="27" ht="19.5" customHeight="1"/>
    <row r="28" ht="19.5" customHeight="1"/>
    <row r="29" ht="19.5" customHeight="1"/>
  </sheetData>
  <sheetProtection/>
  <printOptions/>
  <pageMargins left="0.75" right="0.75" top="1" bottom="1" header="0.5" footer="0.5"/>
  <pageSetup horizontalDpi="600" verticalDpi="600" orientation="landscape" scale="70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Community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rhcc_sjohnson</dc:creator>
  <cp:keywords/>
  <dc:description/>
  <cp:lastModifiedBy>Sands, Kassie</cp:lastModifiedBy>
  <cp:lastPrinted>2015-01-27T20:53:17Z</cp:lastPrinted>
  <dcterms:created xsi:type="dcterms:W3CDTF">2011-03-08T21:47:44Z</dcterms:created>
  <dcterms:modified xsi:type="dcterms:W3CDTF">2017-12-14T15:31:46Z</dcterms:modified>
  <cp:category/>
  <cp:version/>
  <cp:contentType/>
  <cp:contentStatus/>
</cp:coreProperties>
</file>